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dio\Desktop\New folder\workfiles\الفصل الاول\"/>
    </mc:Choice>
  </mc:AlternateContent>
  <bookViews>
    <workbookView xWindow="0" yWindow="0" windowWidth="20490" windowHeight="7620" tabRatio="796" activeTab="2"/>
  </bookViews>
  <sheets>
    <sheet name="Data" sheetId="1" r:id="rId1"/>
    <sheet name="Sheet3" sheetId="16" r:id="rId2"/>
    <sheet name="Table " sheetId="2" r:id="rId3"/>
    <sheet name="مبيعات" sheetId="3" r:id="rId4"/>
    <sheet name="Group by Dates" sheetId="4" r:id="rId5"/>
    <sheet name="GroupByProductSales " sheetId="13" r:id="rId6"/>
    <sheet name="GroupBySalesRepsSales" sheetId="7" r:id="rId7"/>
    <sheet name="Group By region" sheetId="8" r:id="rId8"/>
    <sheet name="Calculated Fields" sheetId="9" r:id="rId9"/>
    <sheet name="Calculated Items" sheetId="10" r:id="rId10"/>
    <sheet name="GETPivotData" sheetId="11" r:id="rId11"/>
  </sheets>
  <externalReferences>
    <externalReference r:id="rId12"/>
  </externalReferences>
  <definedNames>
    <definedName name="_xlnm._FilterDatabase" localSheetId="9" hidden="1">'Calculated Items'!#REF!</definedName>
    <definedName name="_xlnm._FilterDatabase" localSheetId="0" hidden="1">Data!$A$1:$I$1</definedName>
    <definedName name="_xlnm._FilterDatabase" localSheetId="10" hidden="1">GETPivotData!#REF!</definedName>
    <definedName name="_xlnm._FilterDatabase" localSheetId="2" hidden="1">'Table '!#REF!</definedName>
    <definedName name="Category">[1]Sheet3!$I$5:$I$21</definedName>
    <definedName name="Gov">[1]Sheet3!$H$5:$H$21</definedName>
    <definedName name="Months">[1]Sheet3!$F$5:$F$21</definedName>
    <definedName name="Product">[1]Sheet3!$J$5:$J$21</definedName>
    <definedName name="Region">[1]Sheet3!$G$5:$G$21</definedName>
  </definedNames>
  <calcPr calcId="152511"/>
  <pivotCaches>
    <pivotCache cacheId="51" r:id="rId13"/>
    <pivotCache cacheId="55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4" i="1" l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2" i="1"/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3" i="9"/>
  <c r="F19" i="9"/>
  <c r="F20" i="9"/>
  <c r="F21" i="9"/>
  <c r="F22" i="9"/>
  <c r="F23" i="9"/>
  <c r="F24" i="9"/>
  <c r="F25" i="9"/>
  <c r="F26" i="9"/>
  <c r="F27" i="9"/>
  <c r="H3" i="11" l="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96" i="11"/>
  <c r="H497" i="11"/>
  <c r="H498" i="11"/>
  <c r="H499" i="11"/>
  <c r="H500" i="11"/>
  <c r="H501" i="11"/>
  <c r="H502" i="11"/>
  <c r="H503" i="11"/>
  <c r="H504" i="11"/>
  <c r="H505" i="11"/>
  <c r="H506" i="11"/>
  <c r="H507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5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57" i="11"/>
  <c r="H558" i="11"/>
  <c r="H559" i="11"/>
  <c r="H560" i="11"/>
  <c r="H561" i="11"/>
  <c r="H562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602" i="11"/>
  <c r="H603" i="11"/>
  <c r="H604" i="11"/>
  <c r="H605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24" i="11"/>
  <c r="H625" i="11"/>
  <c r="H626" i="11"/>
  <c r="H627" i="11"/>
  <c r="H628" i="11"/>
  <c r="H629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45" i="11"/>
  <c r="H646" i="11"/>
  <c r="H647" i="11"/>
  <c r="H648" i="11"/>
  <c r="H649" i="11"/>
  <c r="H650" i="11"/>
  <c r="H651" i="11"/>
  <c r="H652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81" i="11"/>
  <c r="H682" i="11"/>
  <c r="H683" i="11"/>
  <c r="H684" i="11"/>
  <c r="H685" i="11"/>
  <c r="H686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724" i="11"/>
  <c r="H725" i="11"/>
  <c r="H726" i="11"/>
  <c r="H727" i="11"/>
  <c r="H728" i="11"/>
  <c r="H729" i="11"/>
  <c r="H730" i="11"/>
  <c r="H731" i="11"/>
  <c r="H732" i="11"/>
  <c r="H733" i="11"/>
  <c r="H734" i="11"/>
  <c r="H735" i="11"/>
  <c r="H736" i="11"/>
  <c r="H737" i="11"/>
  <c r="H738" i="11"/>
  <c r="H739" i="11"/>
  <c r="H740" i="11"/>
  <c r="H741" i="11"/>
  <c r="H742" i="11"/>
  <c r="H743" i="11"/>
  <c r="H744" i="11"/>
  <c r="H745" i="11"/>
  <c r="H746" i="11"/>
  <c r="H747" i="11"/>
  <c r="H748" i="11"/>
  <c r="H749" i="11"/>
  <c r="H750" i="11"/>
  <c r="H751" i="11"/>
  <c r="H752" i="11"/>
  <c r="H753" i="11"/>
  <c r="H754" i="11"/>
  <c r="H755" i="11"/>
  <c r="H756" i="11"/>
  <c r="H757" i="11"/>
  <c r="H758" i="11"/>
  <c r="H759" i="11"/>
  <c r="H760" i="11"/>
  <c r="H761" i="11"/>
  <c r="H762" i="11"/>
  <c r="H763" i="11"/>
  <c r="H764" i="11"/>
  <c r="H765" i="11"/>
  <c r="H766" i="11"/>
  <c r="H767" i="11"/>
  <c r="H768" i="11"/>
  <c r="H769" i="11"/>
  <c r="H770" i="11"/>
  <c r="H771" i="11"/>
  <c r="H772" i="11"/>
  <c r="H773" i="11"/>
  <c r="H774" i="11"/>
  <c r="H775" i="11"/>
  <c r="H776" i="11"/>
  <c r="H777" i="11"/>
  <c r="H778" i="11"/>
  <c r="H779" i="11"/>
  <c r="H780" i="11"/>
  <c r="H781" i="11"/>
  <c r="H782" i="11"/>
  <c r="H783" i="11"/>
  <c r="H784" i="11"/>
  <c r="H785" i="11"/>
  <c r="H786" i="11"/>
  <c r="H787" i="11"/>
  <c r="H788" i="11"/>
  <c r="H789" i="11"/>
  <c r="H790" i="11"/>
  <c r="H791" i="11"/>
  <c r="H792" i="11"/>
  <c r="H793" i="11"/>
  <c r="H794" i="11"/>
  <c r="H795" i="11"/>
  <c r="H796" i="11"/>
  <c r="H797" i="11"/>
  <c r="H798" i="11"/>
  <c r="H799" i="11"/>
  <c r="H800" i="11"/>
  <c r="H801" i="11"/>
  <c r="H802" i="11"/>
  <c r="H803" i="11"/>
  <c r="H804" i="11"/>
  <c r="H805" i="11"/>
  <c r="H806" i="11"/>
  <c r="H807" i="11"/>
  <c r="H808" i="11"/>
  <c r="H809" i="11"/>
  <c r="H810" i="11"/>
  <c r="H811" i="11"/>
  <c r="H812" i="11"/>
  <c r="H813" i="11"/>
  <c r="H814" i="11"/>
  <c r="H815" i="11"/>
  <c r="H816" i="11"/>
  <c r="H817" i="11"/>
  <c r="H818" i="11"/>
  <c r="H819" i="11"/>
  <c r="H820" i="11"/>
  <c r="H821" i="11"/>
  <c r="H822" i="11"/>
  <c r="H823" i="11"/>
  <c r="H824" i="11"/>
  <c r="H825" i="11"/>
  <c r="H826" i="11"/>
  <c r="H827" i="11"/>
  <c r="H828" i="11"/>
  <c r="H829" i="11"/>
  <c r="H830" i="11"/>
  <c r="H831" i="11"/>
  <c r="H832" i="11"/>
  <c r="H833" i="11"/>
  <c r="H834" i="11"/>
  <c r="H835" i="11"/>
  <c r="H836" i="11"/>
  <c r="H837" i="11"/>
  <c r="H838" i="11"/>
  <c r="H839" i="11"/>
  <c r="H840" i="11"/>
  <c r="H841" i="11"/>
  <c r="H842" i="11"/>
  <c r="H843" i="11"/>
  <c r="H844" i="11"/>
  <c r="H845" i="11"/>
  <c r="H846" i="11"/>
  <c r="H847" i="11"/>
  <c r="H848" i="11"/>
  <c r="H849" i="11"/>
  <c r="H850" i="11"/>
  <c r="H851" i="11"/>
  <c r="H852" i="11"/>
  <c r="H853" i="11"/>
  <c r="H854" i="11"/>
  <c r="H855" i="11"/>
  <c r="H856" i="11"/>
  <c r="H857" i="11"/>
  <c r="H858" i="11"/>
  <c r="H859" i="11"/>
  <c r="H860" i="11"/>
  <c r="H861" i="11"/>
  <c r="H862" i="11"/>
  <c r="H863" i="11"/>
  <c r="H864" i="11"/>
  <c r="H865" i="11"/>
  <c r="H866" i="11"/>
  <c r="H867" i="11"/>
  <c r="H868" i="11"/>
  <c r="H869" i="11"/>
  <c r="H870" i="11"/>
  <c r="H871" i="11"/>
  <c r="H872" i="11"/>
  <c r="H873" i="11"/>
  <c r="H874" i="11"/>
  <c r="H875" i="11"/>
  <c r="H876" i="11"/>
  <c r="H877" i="11"/>
  <c r="H878" i="11"/>
  <c r="H879" i="11"/>
  <c r="H880" i="11"/>
  <c r="H881" i="11"/>
  <c r="H882" i="11"/>
  <c r="H883" i="11"/>
  <c r="H2" i="1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3" i="9"/>
</calcChain>
</file>

<file path=xl/sharedStrings.xml><?xml version="1.0" encoding="utf-8"?>
<sst xmlns="http://schemas.openxmlformats.org/spreadsheetml/2006/main" count="16482" uniqueCount="243">
  <si>
    <t>Year</t>
  </si>
  <si>
    <t>Month</t>
  </si>
  <si>
    <t>Territory</t>
  </si>
  <si>
    <t>Governorate</t>
  </si>
  <si>
    <t>Product Category</t>
  </si>
  <si>
    <t>Product</t>
  </si>
  <si>
    <t>COGS</t>
  </si>
  <si>
    <t>Sales</t>
  </si>
  <si>
    <t>Qty</t>
  </si>
  <si>
    <t>Jan</t>
  </si>
  <si>
    <t>Cairo</t>
  </si>
  <si>
    <t>Giza</t>
  </si>
  <si>
    <t>Accessories</t>
  </si>
  <si>
    <t>Keyboard + Mouse</t>
  </si>
  <si>
    <t>Headphone</t>
  </si>
  <si>
    <t>Fast Charger</t>
  </si>
  <si>
    <t>Electronic</t>
  </si>
  <si>
    <t>TV</t>
  </si>
  <si>
    <t>Microwave</t>
  </si>
  <si>
    <t>Refrigerator</t>
  </si>
  <si>
    <t>Washing Machine</t>
  </si>
  <si>
    <t>Vacuum Machine</t>
  </si>
  <si>
    <t>Delta</t>
  </si>
  <si>
    <t>Mansoura</t>
  </si>
  <si>
    <t>Sharkia</t>
  </si>
  <si>
    <t>Upper Egypt</t>
  </si>
  <si>
    <t>Minia</t>
  </si>
  <si>
    <t>Qena</t>
  </si>
  <si>
    <t>Feb</t>
  </si>
  <si>
    <t>Asyuit</t>
  </si>
  <si>
    <t>Souhag</t>
  </si>
  <si>
    <t>Mar</t>
  </si>
  <si>
    <t>Apr</t>
  </si>
  <si>
    <t>Tanta</t>
  </si>
  <si>
    <t>May</t>
  </si>
  <si>
    <t>Jun</t>
  </si>
  <si>
    <t>Jul</t>
  </si>
  <si>
    <t>Aug</t>
  </si>
  <si>
    <t>Sep</t>
  </si>
  <si>
    <t>Oct</t>
  </si>
  <si>
    <t>Nov</t>
  </si>
  <si>
    <t>Dec</t>
  </si>
  <si>
    <t>Software</t>
  </si>
  <si>
    <t>MS Office</t>
  </si>
  <si>
    <t>Antivirus</t>
  </si>
  <si>
    <t>Video Editing</t>
  </si>
  <si>
    <t>Handsets</t>
  </si>
  <si>
    <t>Lenovo</t>
  </si>
  <si>
    <t>LG</t>
  </si>
  <si>
    <t>Apple</t>
  </si>
  <si>
    <t>MS Windows</t>
  </si>
  <si>
    <t>Graphics</t>
  </si>
  <si>
    <t>Menoufia</t>
  </si>
  <si>
    <t>Fayoum</t>
  </si>
  <si>
    <t>Alex</t>
  </si>
  <si>
    <t>Alexandria</t>
  </si>
  <si>
    <t>Region</t>
  </si>
  <si>
    <t>Unit Cost</t>
  </si>
  <si>
    <t>Units</t>
  </si>
  <si>
    <t>Order Value</t>
  </si>
  <si>
    <t>Pencil</t>
  </si>
  <si>
    <t>Pen</t>
  </si>
  <si>
    <t>Desk</t>
  </si>
  <si>
    <t>Row Labels</t>
  </si>
  <si>
    <t>Grand Total</t>
  </si>
  <si>
    <t>Category Name</t>
  </si>
  <si>
    <t>Product Name</t>
  </si>
  <si>
    <t>Quantity</t>
  </si>
  <si>
    <t>Sales Rep</t>
  </si>
  <si>
    <t>Pefromance</t>
  </si>
  <si>
    <t>Adel Morsy</t>
  </si>
  <si>
    <t>Poor</t>
  </si>
  <si>
    <t>0-35,000</t>
  </si>
  <si>
    <t>Adel Ragheb</t>
  </si>
  <si>
    <t>Average</t>
  </si>
  <si>
    <t>35,000-70,000</t>
  </si>
  <si>
    <t>Amr Mohamed</t>
  </si>
  <si>
    <t>Strong</t>
  </si>
  <si>
    <t>70,000-105,000</t>
  </si>
  <si>
    <t>Amr Mohsen</t>
  </si>
  <si>
    <t>Execptional</t>
  </si>
  <si>
    <t>&gt;105,000</t>
  </si>
  <si>
    <t>Amr Nassar</t>
  </si>
  <si>
    <t>Amr Ragheb</t>
  </si>
  <si>
    <t>Dalia Atef</t>
  </si>
  <si>
    <t>Dina Nassar</t>
  </si>
  <si>
    <t>Dina Ragheb</t>
  </si>
  <si>
    <t>Dina Sabry</t>
  </si>
  <si>
    <t>Ehab Mohamed</t>
  </si>
  <si>
    <t>Eman Ahmed</t>
  </si>
  <si>
    <t>Eman Atef</t>
  </si>
  <si>
    <t>Eman Hassan</t>
  </si>
  <si>
    <t>Eman Mohsen</t>
  </si>
  <si>
    <t>Eman Ragheb</t>
  </si>
  <si>
    <t>Heba Atef</t>
  </si>
  <si>
    <t>Heba Mohsen</t>
  </si>
  <si>
    <t>Heba Shaker</t>
  </si>
  <si>
    <t>Kamal Aly</t>
  </si>
  <si>
    <t>Kamal Sabry</t>
  </si>
  <si>
    <t>Kamel Morsy</t>
  </si>
  <si>
    <t>Kamel Sabry</t>
  </si>
  <si>
    <t>Marina Ahmed</t>
  </si>
  <si>
    <t>Marina Atef</t>
  </si>
  <si>
    <t>Marina Hassan</t>
  </si>
  <si>
    <t>Marina Morsy</t>
  </si>
  <si>
    <t>Marina Ragheb</t>
  </si>
  <si>
    <t>Nadeen Aly</t>
  </si>
  <si>
    <t>Nadeen Mohsen</t>
  </si>
  <si>
    <t>Nadeen Morsy</t>
  </si>
  <si>
    <t>Nader Ibrahim</t>
  </si>
  <si>
    <t>Nader Mahmoud</t>
  </si>
  <si>
    <t>Nader Morsy</t>
  </si>
  <si>
    <t>Nader Nassar</t>
  </si>
  <si>
    <t>Nagla Hassan</t>
  </si>
  <si>
    <t>Nagla Mahmoud</t>
  </si>
  <si>
    <t>Nagla Mohamed</t>
  </si>
  <si>
    <t>Nagla Shaker</t>
  </si>
  <si>
    <t>Nagwa Hassan</t>
  </si>
  <si>
    <t>Nagwa Mahmoud</t>
  </si>
  <si>
    <t>Nagwa Nassar</t>
  </si>
  <si>
    <t>Nagwa Sabry</t>
  </si>
  <si>
    <t>Nihal Ahmed</t>
  </si>
  <si>
    <t>Nihal Mahmoud</t>
  </si>
  <si>
    <t>Nihal Mohamed</t>
  </si>
  <si>
    <t>Nihal Sabry</t>
  </si>
  <si>
    <t>Nihal Shaker</t>
  </si>
  <si>
    <t>Raneem Mohamed</t>
  </si>
  <si>
    <t>Raneem Morsy</t>
  </si>
  <si>
    <t>Rasheed Ahmed</t>
  </si>
  <si>
    <t>Sabry Hassan</t>
  </si>
  <si>
    <t>Sabry Ibrahim</t>
  </si>
  <si>
    <t>Sabry Mohamed</t>
  </si>
  <si>
    <t>Samer Mohamed</t>
  </si>
  <si>
    <t>Samer Mohsen</t>
  </si>
  <si>
    <t>Samer Morsy</t>
  </si>
  <si>
    <t>Tamer Atef</t>
  </si>
  <si>
    <t>Tamer Morsy</t>
  </si>
  <si>
    <t>Yasmine Hassan</t>
  </si>
  <si>
    <t>Yasmine Mohamed</t>
  </si>
  <si>
    <t>Yasmine Sabry</t>
  </si>
  <si>
    <t>Zainab Ahmed</t>
  </si>
  <si>
    <t>Zainab Aly</t>
  </si>
  <si>
    <t>Zainab Hassan</t>
  </si>
  <si>
    <t>Zainab Mahmoud</t>
  </si>
  <si>
    <t>Zainab Ragheb</t>
  </si>
  <si>
    <t>Ziad Morsy</t>
  </si>
  <si>
    <t>Ziad Sabry</t>
  </si>
  <si>
    <t>sales</t>
  </si>
  <si>
    <t>City</t>
  </si>
  <si>
    <t>Mohamed</t>
  </si>
  <si>
    <t>THE GREAT CAIRO</t>
  </si>
  <si>
    <t>Said</t>
  </si>
  <si>
    <t>Samer</t>
  </si>
  <si>
    <t>Monufia</t>
  </si>
  <si>
    <t>THE DELTA</t>
  </si>
  <si>
    <t>Hosam</t>
  </si>
  <si>
    <t>Kafr El Sheikh</t>
  </si>
  <si>
    <t>Ramadan</t>
  </si>
  <si>
    <t>Damietta</t>
  </si>
  <si>
    <t>Rahma</t>
  </si>
  <si>
    <t>Sohag</t>
  </si>
  <si>
    <t>Rania</t>
  </si>
  <si>
    <t>Asyut</t>
  </si>
  <si>
    <t>Mostafa</t>
  </si>
  <si>
    <t>Aswan</t>
  </si>
  <si>
    <t>Ragab</t>
  </si>
  <si>
    <t>Luxor</t>
  </si>
  <si>
    <t>Ali</t>
  </si>
  <si>
    <t>Ahmed</t>
  </si>
  <si>
    <t>Dina</t>
  </si>
  <si>
    <t>Mina</t>
  </si>
  <si>
    <t>sameh</t>
  </si>
  <si>
    <t>Adham</t>
  </si>
  <si>
    <t>Hamdy</t>
  </si>
  <si>
    <t>Amr</t>
  </si>
  <si>
    <t>Aymen</t>
  </si>
  <si>
    <t>Ahlam</t>
  </si>
  <si>
    <t>Sanaa</t>
  </si>
  <si>
    <t>basyoni</t>
  </si>
  <si>
    <t>alaa</t>
  </si>
  <si>
    <t>rasmy</t>
  </si>
  <si>
    <t>Sobhy</t>
  </si>
  <si>
    <t>adam</t>
  </si>
  <si>
    <t>nancy</t>
  </si>
  <si>
    <t>waled</t>
  </si>
  <si>
    <t>hany</t>
  </si>
  <si>
    <t>arwa</t>
  </si>
  <si>
    <t>karem</t>
  </si>
  <si>
    <t>Shrief</t>
  </si>
  <si>
    <t>hanan</t>
  </si>
  <si>
    <t>thrwat</t>
  </si>
  <si>
    <t>yousry</t>
  </si>
  <si>
    <t>adel</t>
  </si>
  <si>
    <t>fahmy</t>
  </si>
  <si>
    <t>marko</t>
  </si>
  <si>
    <t>wael</t>
  </si>
  <si>
    <t>ramses</t>
  </si>
  <si>
    <t>karas</t>
  </si>
  <si>
    <t>price</t>
  </si>
  <si>
    <t>discount</t>
  </si>
  <si>
    <t>Price</t>
  </si>
  <si>
    <t>Net Sales</t>
  </si>
  <si>
    <t>Sum of Sales2</t>
  </si>
  <si>
    <t>Laptops</t>
  </si>
  <si>
    <t>Laptops Set</t>
  </si>
  <si>
    <t>DeskTops</t>
  </si>
  <si>
    <t>Tablets</t>
  </si>
  <si>
    <t>Date</t>
  </si>
  <si>
    <t>Gov</t>
  </si>
  <si>
    <t>furniture</t>
  </si>
  <si>
    <t>Chair</t>
  </si>
  <si>
    <t>BabyChair</t>
  </si>
  <si>
    <t>LazyChair</t>
  </si>
  <si>
    <t>Table</t>
  </si>
  <si>
    <t>Office</t>
  </si>
  <si>
    <t>bean bag</t>
  </si>
  <si>
    <t>TechTools</t>
  </si>
  <si>
    <t>Laptop</t>
  </si>
  <si>
    <t>DeskTop</t>
  </si>
  <si>
    <t>Tablet</t>
  </si>
  <si>
    <t>Smartphone</t>
  </si>
  <si>
    <t>phone</t>
  </si>
  <si>
    <t>ipad</t>
  </si>
  <si>
    <t>mouse</t>
  </si>
  <si>
    <t>keyboard</t>
  </si>
  <si>
    <t>officeTools</t>
  </si>
  <si>
    <t>Paper</t>
  </si>
  <si>
    <t>Notes</t>
  </si>
  <si>
    <t>StickyNotes</t>
  </si>
  <si>
    <t>PenHolder</t>
  </si>
  <si>
    <t>Sheets</t>
  </si>
  <si>
    <t>MicrosoftOffice</t>
  </si>
  <si>
    <t>Windows</t>
  </si>
  <si>
    <t>Spyware</t>
  </si>
  <si>
    <t>antivirus</t>
  </si>
  <si>
    <t>Sales Ranges</t>
  </si>
  <si>
    <t>Discount Value</t>
  </si>
  <si>
    <t>dfsdfgdf</t>
  </si>
  <si>
    <t>sgsdg</t>
  </si>
  <si>
    <t>sgsg</t>
  </si>
  <si>
    <t>gsdg</t>
  </si>
  <si>
    <t>total sales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</si>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</sst>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4" fontId="0" fillId="0" borderId="0" xfId="0" applyNumberFormat="1" applyFont="1" applyFill="1" applyBorder="1"/>
    <xf numFmtId="0" fontId="0" fillId="0" borderId="1" xfId="0" applyFill="1" applyBorder="1"/>
    <xf numFmtId="0" fontId="0" fillId="0" borderId="2" xfId="0" applyFill="1" applyBorder="1"/>
    <xf numFmtId="14" fontId="0" fillId="0" borderId="3" xfId="0" applyNumberFormat="1" applyFill="1" applyBorder="1"/>
    <xf numFmtId="14" fontId="0" fillId="0" borderId="0" xfId="0" applyNumberFormat="1" applyFill="1" applyBorder="1"/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0" fontId="0" fillId="0" borderId="0" xfId="0" applyNumberFormat="1"/>
    <xf numFmtId="0" fontId="2" fillId="3" borderId="0" xfId="0" applyFont="1" applyFill="1"/>
    <xf numFmtId="164" fontId="0" fillId="0" borderId="0" xfId="1" applyNumberFormat="1" applyFont="1"/>
    <xf numFmtId="43" fontId="0" fillId="0" borderId="0" xfId="1" applyNumberFormat="1" applyFont="1"/>
    <xf numFmtId="43" fontId="0" fillId="0" borderId="0" xfId="0" applyNumberFormat="1" applyAlignment="1">
      <alignment horizontal="left"/>
    </xf>
    <xf numFmtId="165" fontId="0" fillId="0" borderId="0" xfId="0" applyNumberFormat="1"/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0" borderId="0" xfId="0" applyFont="1" applyBorder="1"/>
    <xf numFmtId="9" fontId="0" fillId="0" borderId="0" xfId="0" applyNumberFormat="1"/>
    <xf numFmtId="3" fontId="0" fillId="0" borderId="0" xfId="0" applyNumberFormat="1"/>
    <xf numFmtId="164" fontId="0" fillId="0" borderId="0" xfId="0" applyNumberFormat="1"/>
    <xf numFmtId="0" fontId="3" fillId="0" borderId="0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43" fontId="0" fillId="0" borderId="0" xfId="0" applyNumberFormat="1"/>
    <xf numFmtId="0" fontId="2" fillId="0" borderId="0" xfId="0" applyFont="1" applyFill="1"/>
    <xf numFmtId="0" fontId="0" fillId="0" borderId="0" xfId="0" applyBorder="1"/>
    <xf numFmtId="164" fontId="6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/>
    <xf numFmtId="0" fontId="6" fillId="0" borderId="0" xfId="0" applyFont="1"/>
    <xf numFmtId="164" fontId="6" fillId="0" borderId="0" xfId="1" applyNumberFormat="1" applyFont="1"/>
    <xf numFmtId="43" fontId="6" fillId="0" borderId="0" xfId="1" applyNumberFormat="1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0" fillId="0" borderId="0" xfId="0" applyAlignment="1">
      <alignment horizontal="center"/>
    </xf>
    <xf numFmtId="0" fontId="8" fillId="0" borderId="0" xfId="0" applyFont="1" applyFill="1" applyBorder="1"/>
    <xf numFmtId="0" fontId="0" fillId="0" borderId="0" xfId="0" applyFont="1" applyFill="1"/>
    <xf numFmtId="4" fontId="0" fillId="0" borderId="0" xfId="0" applyNumberFormat="1" applyFont="1" applyFill="1"/>
    <xf numFmtId="0" fontId="8" fillId="0" borderId="0" xfId="0" applyFont="1" applyFill="1"/>
  </cellXfs>
  <cellStyles count="2">
    <cellStyle name="Comma" xfId="1" builtinId="3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numFmt numFmtId="19" formatCode="m/d/yyyy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numFmt numFmtId="19" formatCode="m/d/yyyy"/>
      <fill>
        <patternFill patternType="none">
          <fgColor indexed="64"/>
          <bgColor indexed="65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fill>
        <patternFill patternType="none">
          <fgColor indexed="64"/>
          <bgColor indexed="6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مبيعات!$F$1</c:f>
              <c:strCache>
                <c:ptCount val="1"/>
                <c:pt idx="0">
                  <c:v>Order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مبيعات!$A$2:$A$44</c:f>
              <c:numCache>
                <c:formatCode>m/d/yyyy</c:formatCode>
                <c:ptCount val="43"/>
                <c:pt idx="0">
                  <c:v>42375</c:v>
                </c:pt>
                <c:pt idx="1">
                  <c:v>42392</c:v>
                </c:pt>
                <c:pt idx="2">
                  <c:v>42409</c:v>
                </c:pt>
                <c:pt idx="3">
                  <c:v>42426</c:v>
                </c:pt>
                <c:pt idx="4">
                  <c:v>42444</c:v>
                </c:pt>
                <c:pt idx="5">
                  <c:v>42461</c:v>
                </c:pt>
                <c:pt idx="6">
                  <c:v>42478</c:v>
                </c:pt>
                <c:pt idx="7">
                  <c:v>42495</c:v>
                </c:pt>
                <c:pt idx="8">
                  <c:v>42512</c:v>
                </c:pt>
                <c:pt idx="9">
                  <c:v>42529</c:v>
                </c:pt>
                <c:pt idx="10">
                  <c:v>42546</c:v>
                </c:pt>
                <c:pt idx="11">
                  <c:v>42563</c:v>
                </c:pt>
                <c:pt idx="12">
                  <c:v>42580</c:v>
                </c:pt>
                <c:pt idx="13">
                  <c:v>42597</c:v>
                </c:pt>
                <c:pt idx="14">
                  <c:v>42614</c:v>
                </c:pt>
                <c:pt idx="15">
                  <c:v>42631</c:v>
                </c:pt>
                <c:pt idx="16">
                  <c:v>42648</c:v>
                </c:pt>
                <c:pt idx="17">
                  <c:v>42665</c:v>
                </c:pt>
                <c:pt idx="18">
                  <c:v>42682</c:v>
                </c:pt>
                <c:pt idx="19">
                  <c:v>42699</c:v>
                </c:pt>
                <c:pt idx="20">
                  <c:v>42716</c:v>
                </c:pt>
                <c:pt idx="21">
                  <c:v>42733</c:v>
                </c:pt>
                <c:pt idx="22">
                  <c:v>42750</c:v>
                </c:pt>
                <c:pt idx="23">
                  <c:v>42767</c:v>
                </c:pt>
                <c:pt idx="24">
                  <c:v>42784</c:v>
                </c:pt>
                <c:pt idx="25">
                  <c:v>42801</c:v>
                </c:pt>
                <c:pt idx="26">
                  <c:v>42818</c:v>
                </c:pt>
                <c:pt idx="27">
                  <c:v>42835</c:v>
                </c:pt>
                <c:pt idx="28">
                  <c:v>42852</c:v>
                </c:pt>
                <c:pt idx="29">
                  <c:v>42869</c:v>
                </c:pt>
                <c:pt idx="30">
                  <c:v>42886</c:v>
                </c:pt>
                <c:pt idx="31">
                  <c:v>42903</c:v>
                </c:pt>
                <c:pt idx="32">
                  <c:v>42920</c:v>
                </c:pt>
                <c:pt idx="33">
                  <c:v>42937</c:v>
                </c:pt>
                <c:pt idx="34">
                  <c:v>42954</c:v>
                </c:pt>
                <c:pt idx="35">
                  <c:v>42971</c:v>
                </c:pt>
                <c:pt idx="36">
                  <c:v>42988</c:v>
                </c:pt>
                <c:pt idx="37">
                  <c:v>43005</c:v>
                </c:pt>
                <c:pt idx="38">
                  <c:v>43022</c:v>
                </c:pt>
                <c:pt idx="39">
                  <c:v>43039</c:v>
                </c:pt>
                <c:pt idx="40">
                  <c:v>43056</c:v>
                </c:pt>
                <c:pt idx="41">
                  <c:v>43073</c:v>
                </c:pt>
                <c:pt idx="42">
                  <c:v>43090</c:v>
                </c:pt>
              </c:numCache>
            </c:numRef>
          </c:cat>
          <c:val>
            <c:numRef>
              <c:f>مبيعات!$F$2:$F$44</c:f>
              <c:numCache>
                <c:formatCode>General</c:formatCode>
                <c:ptCount val="43"/>
                <c:pt idx="0">
                  <c:v>189.05</c:v>
                </c:pt>
                <c:pt idx="1">
                  <c:v>999.49999999999989</c:v>
                </c:pt>
                <c:pt idx="2">
                  <c:v>179.64000000000001</c:v>
                </c:pt>
                <c:pt idx="3">
                  <c:v>539.7299999999999</c:v>
                </c:pt>
                <c:pt idx="4">
                  <c:v>167.44</c:v>
                </c:pt>
                <c:pt idx="5">
                  <c:v>299.40000000000003</c:v>
                </c:pt>
                <c:pt idx="6">
                  <c:v>149.25</c:v>
                </c:pt>
                <c:pt idx="7">
                  <c:v>449.1</c:v>
                </c:pt>
                <c:pt idx="8">
                  <c:v>63.68</c:v>
                </c:pt>
                <c:pt idx="9">
                  <c:v>539.4</c:v>
                </c:pt>
                <c:pt idx="10">
                  <c:v>449.1</c:v>
                </c:pt>
                <c:pt idx="11">
                  <c:v>57.71</c:v>
                </c:pt>
                <c:pt idx="12">
                  <c:v>1619.1899999999998</c:v>
                </c:pt>
                <c:pt idx="13">
                  <c:v>174.65</c:v>
                </c:pt>
                <c:pt idx="14">
                  <c:v>250</c:v>
                </c:pt>
                <c:pt idx="15">
                  <c:v>255.84</c:v>
                </c:pt>
                <c:pt idx="16">
                  <c:v>251.72</c:v>
                </c:pt>
                <c:pt idx="17">
                  <c:v>575.36</c:v>
                </c:pt>
                <c:pt idx="18">
                  <c:v>299.84999999999997</c:v>
                </c:pt>
                <c:pt idx="19">
                  <c:v>479.04</c:v>
                </c:pt>
                <c:pt idx="20">
                  <c:v>86.43</c:v>
                </c:pt>
                <c:pt idx="21">
                  <c:v>1183.26</c:v>
                </c:pt>
                <c:pt idx="22">
                  <c:v>413.54</c:v>
                </c:pt>
                <c:pt idx="23">
                  <c:v>1305</c:v>
                </c:pt>
                <c:pt idx="24">
                  <c:v>19.96</c:v>
                </c:pt>
                <c:pt idx="25">
                  <c:v>139.92999999999998</c:v>
                </c:pt>
                <c:pt idx="26">
                  <c:v>249.5</c:v>
                </c:pt>
                <c:pt idx="27">
                  <c:v>131.34</c:v>
                </c:pt>
                <c:pt idx="28">
                  <c:v>479.04</c:v>
                </c:pt>
                <c:pt idx="29">
                  <c:v>68.37</c:v>
                </c:pt>
                <c:pt idx="30">
                  <c:v>719.2</c:v>
                </c:pt>
                <c:pt idx="31">
                  <c:v>625</c:v>
                </c:pt>
                <c:pt idx="32">
                  <c:v>309.38</c:v>
                </c:pt>
                <c:pt idx="33">
                  <c:v>686.95</c:v>
                </c:pt>
                <c:pt idx="34">
                  <c:v>1005.9</c:v>
                </c:pt>
                <c:pt idx="35">
                  <c:v>825</c:v>
                </c:pt>
                <c:pt idx="36">
                  <c:v>9.0300000000000011</c:v>
                </c:pt>
                <c:pt idx="37">
                  <c:v>151.24</c:v>
                </c:pt>
                <c:pt idx="38">
                  <c:v>1139.4299999999998</c:v>
                </c:pt>
                <c:pt idx="39">
                  <c:v>18.060000000000002</c:v>
                </c:pt>
                <c:pt idx="40">
                  <c:v>54.89</c:v>
                </c:pt>
                <c:pt idx="41">
                  <c:v>1879.06</c:v>
                </c:pt>
                <c:pt idx="42">
                  <c:v>139.72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5940112"/>
        <c:axId val="-715948272"/>
      </c:barChart>
      <c:dateAx>
        <c:axId val="-715940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5948272"/>
        <c:crosses val="autoZero"/>
        <c:auto val="1"/>
        <c:lblOffset val="100"/>
        <c:baseTimeUnit val="days"/>
      </c:dateAx>
      <c:valAx>
        <c:axId val="-71594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1594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133350</xdr:colOff>
      <xdr:row>5</xdr:row>
      <xdr:rowOff>9525</xdr:rowOff>
    </xdr:from>
    <xdr:to>
      <xdr:col>17</xdr:col>
      <xdr:colOff>247650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na/Downloads/02.%20Sales%20Dashboad%20St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  <sheetName val="Sheet2"/>
      <sheetName val="Sheet3"/>
    </sheetNames>
    <sheetDataSet>
      <sheetData sheetId="0"/>
      <sheetData sheetId="1"/>
      <sheetData sheetId="2"/>
      <sheetData sheetId="3">
        <row r="5">
          <cell r="F5" t="str">
            <v>All</v>
          </cell>
          <cell r="G5" t="str">
            <v>All</v>
          </cell>
          <cell r="H5" t="str">
            <v>All</v>
          </cell>
          <cell r="I5" t="str">
            <v>All</v>
          </cell>
          <cell r="J5" t="str">
            <v>All</v>
          </cell>
        </row>
        <row r="6">
          <cell r="F6" t="str">
            <v>Jan</v>
          </cell>
          <cell r="G6" t="str">
            <v>Cairo</v>
          </cell>
          <cell r="H6" t="str">
            <v>Giza</v>
          </cell>
          <cell r="I6" t="str">
            <v>Accessories</v>
          </cell>
          <cell r="J6" t="str">
            <v>Keyboard + Mouse</v>
          </cell>
        </row>
        <row r="7">
          <cell r="F7" t="str">
            <v>Feb</v>
          </cell>
          <cell r="G7" t="str">
            <v>Delta</v>
          </cell>
          <cell r="H7" t="str">
            <v>Cairo</v>
          </cell>
          <cell r="I7" t="str">
            <v>Electronic</v>
          </cell>
          <cell r="J7" t="str">
            <v>Headphone</v>
          </cell>
        </row>
        <row r="8">
          <cell r="F8" t="str">
            <v>Mar</v>
          </cell>
          <cell r="G8" t="str">
            <v>Upper Egypt</v>
          </cell>
          <cell r="H8" t="str">
            <v>Mansoura</v>
          </cell>
          <cell r="I8" t="str">
            <v>Software</v>
          </cell>
          <cell r="J8" t="str">
            <v>Fast Charger</v>
          </cell>
        </row>
        <row r="9">
          <cell r="F9" t="str">
            <v>Apr</v>
          </cell>
          <cell r="G9" t="str">
            <v>Alex</v>
          </cell>
          <cell r="H9" t="str">
            <v>Sharkia</v>
          </cell>
          <cell r="I9" t="str">
            <v>Handsets</v>
          </cell>
          <cell r="J9" t="str">
            <v>TV</v>
          </cell>
        </row>
        <row r="10">
          <cell r="F10" t="str">
            <v>May</v>
          </cell>
          <cell r="G10">
            <v>0</v>
          </cell>
          <cell r="H10" t="str">
            <v>Minia</v>
          </cell>
          <cell r="J10" t="str">
            <v>Microwave</v>
          </cell>
        </row>
        <row r="11">
          <cell r="F11" t="str">
            <v>Jun</v>
          </cell>
          <cell r="G11">
            <v>0</v>
          </cell>
          <cell r="H11" t="str">
            <v>Qena</v>
          </cell>
          <cell r="J11" t="str">
            <v>Refrigerator</v>
          </cell>
        </row>
        <row r="12">
          <cell r="F12" t="str">
            <v>Jul</v>
          </cell>
          <cell r="H12" t="str">
            <v>Asyuit</v>
          </cell>
          <cell r="J12" t="str">
            <v>Washing Machine</v>
          </cell>
        </row>
        <row r="13">
          <cell r="F13" t="str">
            <v>Aug</v>
          </cell>
          <cell r="H13" t="str">
            <v>Souhag</v>
          </cell>
          <cell r="J13" t="str">
            <v>Vacuum Machine</v>
          </cell>
        </row>
        <row r="14">
          <cell r="F14" t="str">
            <v>Sep</v>
          </cell>
          <cell r="H14" t="str">
            <v>Tanta</v>
          </cell>
          <cell r="J14" t="str">
            <v>MS Office</v>
          </cell>
        </row>
        <row r="15">
          <cell r="F15" t="str">
            <v>Oct</v>
          </cell>
          <cell r="H15" t="str">
            <v>Menoufia</v>
          </cell>
          <cell r="J15" t="str">
            <v>Antivirus</v>
          </cell>
        </row>
        <row r="16">
          <cell r="F16" t="str">
            <v>Nov</v>
          </cell>
          <cell r="H16" t="str">
            <v>Fayoum</v>
          </cell>
          <cell r="J16" t="str">
            <v>Video Editing</v>
          </cell>
        </row>
        <row r="17">
          <cell r="F17" t="str">
            <v>Dec</v>
          </cell>
          <cell r="H17" t="str">
            <v>Alexandria</v>
          </cell>
          <cell r="J17" t="str">
            <v>Lenovo</v>
          </cell>
        </row>
        <row r="18">
          <cell r="J18" t="str">
            <v>LG</v>
          </cell>
        </row>
        <row r="19">
          <cell r="J19" t="str">
            <v>Apple</v>
          </cell>
        </row>
        <row r="20">
          <cell r="J20" t="str">
            <v>MS Windows</v>
          </cell>
        </row>
        <row r="21">
          <cell r="J21" t="str">
            <v>Graphics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udio" refreshedDate="43867.568578935185" createdVersion="5" refreshedVersion="5" minRefreshableVersion="3" recordCount="883">
  <cacheSource type="worksheet">
    <worksheetSource name="Table2"/>
  </cacheSource>
  <cacheFields count="10">
    <cacheField name="Year" numFmtId="0">
      <sharedItems containsSemiMixedTypes="0" containsString="0" containsNumber="1" containsInteger="1" minValue="2017" maxValue="2018" count="2">
        <n v="2017"/>
        <n v="2018"/>
      </sharedItems>
    </cacheField>
    <cacheField name="Month" numFmtId="0">
      <sharedItems containsBlank="1"/>
    </cacheField>
    <cacheField name="Territory" numFmtId="0">
      <sharedItems containsBlank="1"/>
    </cacheField>
    <cacheField name="Product Category" numFmtId="0">
      <sharedItems containsBlank="1"/>
    </cacheField>
    <cacheField name="Sales" numFmtId="4">
      <sharedItems containsString="0" containsBlank="1" containsNumber="1" minValue="44" maxValue="435639.6"/>
    </cacheField>
    <cacheField name="Product" numFmtId="0">
      <sharedItems containsBlank="1"/>
    </cacheField>
    <cacheField name="COGS" numFmtId="4">
      <sharedItems containsString="0" containsBlank="1" containsNumber="1" minValue="9" maxValue="387719.24400000001"/>
    </cacheField>
    <cacheField name="Qty" numFmtId="4">
      <sharedItems containsString="0" containsBlank="1" containsNumber="1" containsInteger="1" minValue="0" maxValue="13200"/>
    </cacheField>
    <cacheField name="Governorate" numFmtId="0">
      <sharedItems containsBlank="1"/>
    </cacheField>
    <cacheField name="total sales" numFmtId="4">
      <sharedItems containsSemiMixedTypes="0" containsString="0" containsNumber="1" minValue="0" maxValue="57504427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udio" refreshedDate="43867.568579398147" createdVersion="6" refreshedVersion="5" minRefreshableVersion="3" recordCount="69">
  <cacheSource type="worksheet">
    <worksheetSource ref="B2:D71" sheet="GroupBySalesRepsSales"/>
  </cacheSource>
  <cacheFields count="3">
    <cacheField name="Sales Rep" numFmtId="0">
      <sharedItems count="69">
        <s v="Adel Morsy"/>
        <s v="Adel Ragheb"/>
        <s v="Amr Mohamed"/>
        <s v="Amr Mohsen"/>
        <s v="Amr Nassar"/>
        <s v="Amr Ragheb"/>
        <s v="Dalia Atef"/>
        <s v="Dina Nassar"/>
        <s v="Dina Ragheb"/>
        <s v="Dina Sabry"/>
        <s v="Ehab Mohamed"/>
        <s v="Eman Ahmed"/>
        <s v="Eman Atef"/>
        <s v="Eman Hassan"/>
        <s v="Eman Mohsen"/>
        <s v="Eman Ragheb"/>
        <s v="Heba Atef"/>
        <s v="Heba Mohsen"/>
        <s v="Heba Shaker"/>
        <s v="Kamal Aly"/>
        <s v="Kamal Sabry"/>
        <s v="Kamel Morsy"/>
        <s v="Kamel Sabry"/>
        <s v="Marina Ahmed"/>
        <s v="Marina Atef"/>
        <s v="Marina Hassan"/>
        <s v="Marina Morsy"/>
        <s v="Marina Ragheb"/>
        <s v="Nadeen Aly"/>
        <s v="Nadeen Mohsen"/>
        <s v="Nadeen Morsy"/>
        <s v="Nader Ibrahim"/>
        <s v="Nader Mahmoud"/>
        <s v="Nader Morsy"/>
        <s v="Nader Nassar"/>
        <s v="Nagla Hassan"/>
        <s v="Nagla Mahmoud"/>
        <s v="Nagla Mohamed"/>
        <s v="Nagla Shaker"/>
        <s v="Nagwa Hassan"/>
        <s v="Nagwa Mahmoud"/>
        <s v="Nagwa Nassar"/>
        <s v="Nagwa Sabry"/>
        <s v="Nihal Ahmed"/>
        <s v="Nihal Mahmoud"/>
        <s v="Nihal Mohamed"/>
        <s v="Nihal Sabry"/>
        <s v="Nihal Shaker"/>
        <s v="Raneem Mohamed"/>
        <s v="Raneem Morsy"/>
        <s v="Rasheed Ahmed"/>
        <s v="Sabry Hassan"/>
        <s v="Sabry Ibrahim"/>
        <s v="Sabry Mohamed"/>
        <s v="Samer Mohamed"/>
        <s v="Samer Mohsen"/>
        <s v="Samer Morsy"/>
        <s v="Tamer Atef"/>
        <s v="Tamer Morsy"/>
        <s v="Yasmine Hassan"/>
        <s v="Yasmine Mohamed"/>
        <s v="Yasmine Sabry"/>
        <s v="Zainab Ahmed"/>
        <s v="Zainab Aly"/>
        <s v="Zainab Hassan"/>
        <s v="Zainab Mahmoud"/>
        <s v="Zainab Ragheb"/>
        <s v="Ziad Morsy"/>
        <s v="Ziad Sabry"/>
      </sharedItems>
    </cacheField>
    <cacheField name="Quantity" numFmtId="164">
      <sharedItems containsSemiMixedTypes="0" containsString="0" containsNumber="1" containsInteger="1" minValue="3546" maxValue="11754"/>
    </cacheField>
    <cacheField name="Sales" numFmtId="43">
      <sharedItems containsSemiMixedTypes="0" containsString="0" containsNumber="1" minValue="33131.024999999958" maxValue="113606.79499999978" count="69">
        <n v="113606.79499999978"/>
        <n v="39611.884999999958"/>
        <n v="79140.799999999959"/>
        <n v="40307.279999999941"/>
        <n v="35093.534999999967"/>
        <n v="36915.165000000008"/>
        <n v="37587.560000000049"/>
        <n v="33522.010000000009"/>
        <n v="81607.030000000028"/>
        <n v="39518.869999999981"/>
        <n v="43389.255000000034"/>
        <n v="39002.015000000021"/>
        <n v="41763.339999999982"/>
        <n v="74424.589999999953"/>
        <n v="38331.96499999996"/>
        <n v="73038.999999999884"/>
        <n v="37366.055000000073"/>
        <n v="33131.024999999958"/>
        <n v="40293.010000000009"/>
        <n v="33834.059999999969"/>
        <n v="40273.069999999963"/>
        <n v="35040.679999999964"/>
        <n v="42191.905000000006"/>
        <n v="37052.704999999958"/>
        <n v="39455.299999999988"/>
        <n v="74941.119999999966"/>
        <n v="72231.649999999892"/>
        <n v="38238.300000000017"/>
        <n v="38140.634999999987"/>
        <n v="39275.049999999952"/>
        <n v="44050.220000000016"/>
        <n v="37823.690000000031"/>
        <n v="36926.415000000001"/>
        <n v="43081.205000000009"/>
        <n v="45519.404999999977"/>
        <n v="41229.970000000074"/>
        <n v="39350.794999999962"/>
        <n v="85737.660000000251"/>
        <n v="37201.235000000066"/>
        <n v="38203.555"/>
        <n v="34327.345000000008"/>
        <n v="35102.58500000005"/>
        <n v="40134.54000000003"/>
        <n v="41201.060000000041"/>
        <n v="40450.584999999926"/>
        <n v="38301.519999999975"/>
        <n v="36336.674999999974"/>
        <n v="79841.440000000061"/>
        <n v="34651.349999999984"/>
        <n v="38926.574999999975"/>
        <n v="37841.970000000016"/>
        <n v="34783.61000000003"/>
        <n v="35211.289999999979"/>
        <n v="39618.089999999989"/>
        <n v="37645.975000000028"/>
        <n v="39644.839999999989"/>
        <n v="44214.560000000041"/>
        <n v="39162.724999999999"/>
        <n v="40045.530000000021"/>
        <n v="35613.405000000006"/>
        <n v="40490.425000000025"/>
        <n v="36842.634999999973"/>
        <n v="37464.400000000009"/>
        <n v="79600.799999999945"/>
        <n v="39326.99500000001"/>
        <n v="44196.824999999997"/>
        <n v="38449.934999999976"/>
        <n v="39082.129999999983"/>
        <n v="41102.82999999998"/>
      </sharedItems>
      <fieldGroup base="2">
        <rangePr autoStart="0" autoEnd="0" startNum="0" endNum="105000" groupInterval="35000"/>
        <groupItems count="5">
          <s v="&lt;0"/>
          <s v="0-35000"/>
          <s v="35000-70000"/>
          <s v="70000-105000"/>
          <s v="&gt;1050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3">
  <r>
    <x v="0"/>
    <s v="Jan"/>
    <s v="Cairo"/>
    <s v="Accessories"/>
    <n v="132"/>
    <s v="Keyboard + Mouse"/>
    <n v="109.56"/>
    <n v="1"/>
    <s v="Giza"/>
    <n v="132"/>
  </r>
  <r>
    <x v="0"/>
    <s v="Jan"/>
    <s v="Cairo"/>
    <s v="Accessories"/>
    <n v="70904.994999999995"/>
    <s v="Headphone"/>
    <n v="9"/>
    <n v="81"/>
    <s v="Giza"/>
    <n v="5743304.5949999997"/>
  </r>
  <r>
    <x v="0"/>
    <s v="Jan"/>
    <s v="Cairo"/>
    <s v="Accessories"/>
    <n v="101587.595"/>
    <s v="Fast Charger"/>
    <n v="9"/>
    <n v="158"/>
    <s v="Cairo"/>
    <n v="16050840.01"/>
  </r>
  <r>
    <x v="0"/>
    <s v="Jan"/>
    <s v="Cairo"/>
    <s v="Electronic"/>
    <n v="366.01"/>
    <s v="TV"/>
    <n v="369.67010000000005"/>
    <n v="6"/>
    <s v="Giza"/>
    <n v="2196.06"/>
  </r>
  <r>
    <x v="0"/>
    <s v="Jan"/>
    <s v="Cairo"/>
    <s v="Electronic"/>
    <n v="1074.9650000000001"/>
    <s v="Microwave"/>
    <n v="9"/>
    <n v="5"/>
    <s v="Cairo"/>
    <n v="5374.8250000000007"/>
  </r>
  <r>
    <x v="0"/>
    <s v="Jan"/>
    <s v="Cairo"/>
    <s v="Electronic"/>
    <n v="113.99"/>
    <s v="Refrigerator"/>
    <n v="9"/>
    <n v="3"/>
    <s v="Giza"/>
    <n v="341.96999999999997"/>
  </r>
  <r>
    <x v="0"/>
    <s v="Jan"/>
    <s v="Cairo"/>
    <s v="Electronic"/>
    <n v="3036.0050000000001"/>
    <s v="Washing Machine"/>
    <n v="9"/>
    <n v="23"/>
    <s v="Cairo"/>
    <n v="69828.115000000005"/>
  </r>
  <r>
    <x v="0"/>
    <s v="Jan"/>
    <s v="Cairo"/>
    <s v="Electronic"/>
    <n v="40370.020000000004"/>
    <s v="Vacuum Machine"/>
    <n v="9"/>
    <n v="110"/>
    <s v="Cairo"/>
    <n v="4440702.2"/>
  </r>
  <r>
    <x v="0"/>
    <s v="Jan"/>
    <s v="Delta"/>
    <s v="Accessories"/>
    <n v="54180.05"/>
    <s v="Headphone"/>
    <n v="9"/>
    <n v="84"/>
    <s v="Mansoura"/>
    <n v="4551124.2"/>
  </r>
  <r>
    <x v="0"/>
    <s v="Jan"/>
    <s v="Delta"/>
    <s v="Accessories"/>
    <n v="24537.474999999999"/>
    <s v="Fast Charger"/>
    <n v="9"/>
    <n v="33"/>
    <s v="Sharkia"/>
    <n v="809736.67499999993"/>
  </r>
  <r>
    <x v="0"/>
    <s v="Jan"/>
    <s v="Delta"/>
    <s v="Electronic"/>
    <n v="1320.0050000000001"/>
    <s v="TV"/>
    <n v="9"/>
    <n v="10"/>
    <s v="Sharkia"/>
    <n v="13200.050000000001"/>
  </r>
  <r>
    <x v="0"/>
    <s v="Jan"/>
    <s v="Delta"/>
    <s v="Electronic"/>
    <n v="11250.09"/>
    <s v="Microwave"/>
    <n v="9"/>
    <n v="25"/>
    <s v="Sharkia"/>
    <n v="281252.25"/>
  </r>
  <r>
    <x v="0"/>
    <s v="Jan"/>
    <s v="Upper Egypt"/>
    <s v="Electronic"/>
    <n v="26424.010000000002"/>
    <s v="Refrigerator"/>
    <n v="9"/>
    <n v="72"/>
    <s v="Minia"/>
    <n v="1902528.7200000002"/>
  </r>
  <r>
    <x v="0"/>
    <s v="Jan"/>
    <s v="Upper Egypt"/>
    <s v="Electronic"/>
    <n v="183.5"/>
    <s v="Washing Machine"/>
    <n v="9"/>
    <n v="1"/>
    <s v="Qena"/>
    <n v="183.5"/>
  </r>
  <r>
    <x v="0"/>
    <s v="Feb"/>
    <s v="Cairo"/>
    <s v="Electronic"/>
    <n v="61920.06"/>
    <s v="Vacuum Machine"/>
    <n v="9"/>
    <n v="96"/>
    <s v="Cairo"/>
    <n v="5944325.7599999998"/>
  </r>
  <r>
    <x v="0"/>
    <s v="Feb"/>
    <s v="Cairo"/>
    <s v="Accessories"/>
    <n v="4320.1449999999995"/>
    <s v="Keyboard + Mouse"/>
    <n v="9"/>
    <n v="30"/>
    <s v="Cairo"/>
    <n v="129604.34999999999"/>
  </r>
  <r>
    <x v="0"/>
    <s v="Feb"/>
    <s v="Cairo"/>
    <s v="Accessories"/>
    <n v="70000.56"/>
    <s v="Headphone"/>
    <n v="9"/>
    <n v="400"/>
    <s v="Cairo"/>
    <n v="28000224"/>
  </r>
  <r>
    <x v="0"/>
    <s v="Jan"/>
    <s v="Cairo"/>
    <s v="Accessories"/>
    <n v="225"/>
    <s v="Keyboard + Mouse"/>
    <n v="9"/>
    <n v="1"/>
    <s v="Cairo"/>
    <n v="225"/>
  </r>
  <r>
    <x v="0"/>
    <s v="Feb"/>
    <s v="Cairo"/>
    <s v="Accessories"/>
    <n v="366.01"/>
    <s v="Fast Charger"/>
    <n v="9"/>
    <n v="6"/>
    <s v="Cairo"/>
    <n v="2196.06"/>
  </r>
  <r>
    <x v="0"/>
    <s v="Feb"/>
    <s v="Cairo"/>
    <s v="Electronic"/>
    <n v="429.98500000000001"/>
    <s v="TV"/>
    <n v="348.28785000000005"/>
    <n v="2"/>
    <s v="Cairo"/>
    <n v="859.97"/>
  </r>
  <r>
    <x v="0"/>
    <s v="Feb"/>
    <s v="Cairo"/>
    <s v="Electronic"/>
    <n v="341.96499999999997"/>
    <s v="Microwave"/>
    <n v="348.80430000000001"/>
    <n v="9"/>
    <s v="Cairo"/>
    <n v="3077.6849999999999"/>
  </r>
  <r>
    <x v="0"/>
    <s v="Feb"/>
    <s v="Cairo"/>
    <s v="Electronic"/>
    <n v="3696.01"/>
    <s v="Refrigerator"/>
    <n v="3548.1696000000002"/>
    <n v="28"/>
    <s v="Cairo"/>
    <n v="103488.28"/>
  </r>
  <r>
    <x v="0"/>
    <s v="Feb"/>
    <s v="Delta"/>
    <s v="Electronic"/>
    <n v="70305.065000000002"/>
    <s v="Vacuum Machine"/>
    <n v="65383.710449999999"/>
    <n v="109"/>
    <s v="Mansoura"/>
    <n v="7663252.085"/>
  </r>
  <r>
    <x v="0"/>
    <s v="Feb"/>
    <s v="Delta"/>
    <s v="Accessories"/>
    <n v="1320.0050000000001"/>
    <s v="Keyboard + Mouse"/>
    <n v="1346.4051000000002"/>
    <n v="10"/>
    <s v="Mansoura"/>
    <n v="13200.050000000001"/>
  </r>
  <r>
    <x v="0"/>
    <s v="Feb"/>
    <s v="Delta"/>
    <s v="Accessories"/>
    <n v="34865.019999999997"/>
    <s v="Headphone"/>
    <n v="32075.8184"/>
    <n v="95"/>
    <s v="Mansoura"/>
    <n v="3312176.9"/>
  </r>
  <r>
    <x v="0"/>
    <s v="Feb"/>
    <s v="Cairo"/>
    <s v="Electronic"/>
    <n v="55417.030000000013"/>
    <s v="Washing Machine"/>
    <n v="44887.794300000009"/>
    <n v="151"/>
    <s v="Giza"/>
    <n v="8367971.5300000021"/>
  </r>
  <r>
    <x v="0"/>
    <s v="Feb"/>
    <s v="Delta"/>
    <s v="Accessories"/>
    <n v="2640.01"/>
    <s v="Fast Charger"/>
    <n v="2745.6104000000005"/>
    <n v="20"/>
    <s v="Sharkia"/>
    <n v="52800.200000000004"/>
  </r>
  <r>
    <x v="0"/>
    <s v="Feb"/>
    <s v="Delta"/>
    <s v="Electronic"/>
    <n v="45875.025000000001"/>
    <s v="TV"/>
    <n v="36700.019999999997"/>
    <n v="125"/>
    <s v="Sharkia"/>
    <n v="5734378.125"/>
  </r>
  <r>
    <x v="0"/>
    <s v="Feb"/>
    <s v="Upper Egypt"/>
    <s v="Electronic"/>
    <n v="734"/>
    <s v="Microwave"/>
    <n v="601.88"/>
    <n v="2"/>
    <s v="Asyuit"/>
    <n v="1468"/>
  </r>
  <r>
    <x v="0"/>
    <s v="Feb"/>
    <s v="Upper Egypt"/>
    <s v="Electronic"/>
    <n v="3486.5"/>
    <s v="Refrigerator"/>
    <n v="3591.0949999999998"/>
    <n v="10"/>
    <s v="Minia"/>
    <n v="34865"/>
  </r>
  <r>
    <x v="0"/>
    <s v="Feb"/>
    <s v="Upper Egypt"/>
    <s v="Electronic"/>
    <n v="12900.009999999998"/>
    <s v="Washing Machine"/>
    <n v="13158.010199999997"/>
    <n v="20"/>
    <s v="Qena"/>
    <n v="258000.19999999995"/>
  </r>
  <r>
    <x v="0"/>
    <s v="Feb"/>
    <s v="Upper Egypt"/>
    <s v="Electronic"/>
    <n v="183.5"/>
    <s v="Vacuum Machine"/>
    <n v="163.315"/>
    <n v="1"/>
    <s v="Qena"/>
    <n v="183.5"/>
  </r>
  <r>
    <x v="0"/>
    <s v="Feb"/>
    <s v="Upper Egypt"/>
    <s v="Accessories"/>
    <n v="1935"/>
    <s v="Keyboard + Mouse"/>
    <n v="1683.45"/>
    <n v="3"/>
    <s v="Souhag"/>
    <n v="5805"/>
  </r>
  <r>
    <x v="0"/>
    <s v="Mar"/>
    <s v="Cairo"/>
    <s v="Accessories"/>
    <n v="396"/>
    <s v="Headphone"/>
    <n v="396"/>
    <n v="3"/>
    <s v="Giza"/>
    <n v="1188"/>
  </r>
  <r>
    <x v="0"/>
    <s v="Mar"/>
    <s v="Cairo"/>
    <s v="Accessories"/>
    <n v="104879.95999999999"/>
    <s v="Fast Charger"/>
    <n v="94391.963999999978"/>
    <n v="126"/>
    <s v="Cairo"/>
    <n v="13214874.959999999"/>
  </r>
  <r>
    <x v="0"/>
    <s v="Mar"/>
    <s v="Cairo"/>
    <s v="Electronic"/>
    <n v="10965.009999999998"/>
    <s v="TV"/>
    <n v="9320.2584999999981"/>
    <n v="17"/>
    <s v="Giza"/>
    <n v="186405.16999999998"/>
  </r>
  <r>
    <x v="0"/>
    <s v="Mar"/>
    <s v="Cairo"/>
    <s v="Electronic"/>
    <n v="2794.9050000000007"/>
    <s v="Microwave"/>
    <n v="2822.8540500000008"/>
    <n v="13"/>
    <s v="Giza"/>
    <n v="36333.765000000007"/>
  </r>
  <r>
    <x v="0"/>
    <s v="Mar"/>
    <s v="Cairo"/>
    <s v="Electronic"/>
    <n v="322.96500000000003"/>
    <s v="Refrigerator"/>
    <n v="332.65395000000007"/>
    <n v="9"/>
    <s v="Cairo"/>
    <n v="2906.6850000000004"/>
  </r>
  <r>
    <x v="0"/>
    <s v="Mar"/>
    <s v="Cairo"/>
    <s v="Electronic"/>
    <n v="2772.0050000000001"/>
    <s v="Washing Machine"/>
    <n v="2245.3240500000002"/>
    <n v="21"/>
    <s v="Cairo"/>
    <n v="58212.105000000003"/>
  </r>
  <r>
    <x v="0"/>
    <s v="Mar"/>
    <s v="Cairo"/>
    <s v="Electronic"/>
    <n v="45691.525000000001"/>
    <s v="Vacuum Machine"/>
    <n v="43406.948750000003"/>
    <n v="125"/>
    <s v="Giza"/>
    <n v="5711440.625"/>
  </r>
  <r>
    <x v="0"/>
    <s v="Mar"/>
    <s v="Delta"/>
    <s v="Accessories"/>
    <n v="54180.05"/>
    <s v="Keyboard + Mouse"/>
    <n v="46594.843000000001"/>
    <n v="84"/>
    <s v="Mansoura"/>
    <n v="4551124.2"/>
  </r>
  <r>
    <x v="0"/>
    <s v="Mar"/>
    <s v="Delta"/>
    <s v="Accessories"/>
    <n v="6335.8450000000003"/>
    <s v="Headphone"/>
    <n v="5258.7513500000005"/>
    <n v="32"/>
    <s v="Sharkia"/>
    <n v="202747.04"/>
  </r>
  <r>
    <x v="0"/>
    <s v="Mar"/>
    <s v="Delta"/>
    <s v="Accessories"/>
    <n v="4587.5050000000001"/>
    <s v="Fast Charger"/>
    <n v="4816.8802500000002"/>
    <n v="13"/>
    <s v="Sharkia"/>
    <n v="59637.565000000002"/>
  </r>
  <r>
    <x v="0"/>
    <s v="Mar"/>
    <s v="Delta"/>
    <s v="Electronic"/>
    <n v="22500.18"/>
    <s v="TV"/>
    <n v="23625.188999999998"/>
    <n v="50"/>
    <s v="Sharkia"/>
    <n v="1125009"/>
  </r>
  <r>
    <x v="0"/>
    <s v="Mar"/>
    <s v="Upper Egypt"/>
    <s v="Electronic"/>
    <n v="734"/>
    <s v="Microwave"/>
    <n v="616.55999999999995"/>
    <n v="2"/>
    <s v="Asyuit"/>
    <n v="1468"/>
  </r>
  <r>
    <x v="0"/>
    <s v="Mar"/>
    <s v="Upper Egypt"/>
    <s v="Electronic"/>
    <n v="550.5"/>
    <s v="Refrigerator"/>
    <n v="511.96499999999997"/>
    <n v="2"/>
    <s v="Minia"/>
    <n v="1101"/>
  </r>
  <r>
    <x v="0"/>
    <s v="Mar"/>
    <s v="Upper Egypt"/>
    <s v="Electronic"/>
    <n v="1056.0050000000001"/>
    <s v="Washing Machine"/>
    <n v="1077.1251000000002"/>
    <n v="8"/>
    <s v="Qena"/>
    <n v="8448.0400000000009"/>
  </r>
  <r>
    <x v="0"/>
    <s v="Mar"/>
    <s v="Upper Egypt"/>
    <s v="Electronic"/>
    <n v="3774.9949999999999"/>
    <s v="Vacuum Machine"/>
    <n v="3548.4952999999996"/>
    <n v="5"/>
    <s v="Qena"/>
    <n v="18874.974999999999"/>
  </r>
  <r>
    <x v="0"/>
    <s v="Mar"/>
    <s v="Upper Egypt"/>
    <s v="Accessories"/>
    <n v="56624.94"/>
    <s v="Keyboard + Mouse"/>
    <n v="50396.196600000003"/>
    <n v="75"/>
    <s v="Qena"/>
    <n v="4246870.5"/>
  </r>
  <r>
    <x v="0"/>
    <s v="Mar"/>
    <s v="Upper Egypt"/>
    <s v="Accessories"/>
    <n v="227.97499999999999"/>
    <s v="Headphone"/>
    <n v="230.25474999999997"/>
    <n v="6"/>
    <s v="Qena"/>
    <n v="1367.85"/>
  </r>
  <r>
    <x v="0"/>
    <s v="Mar"/>
    <s v="Upper Egypt"/>
    <s v="Accessories"/>
    <n v="19350.02"/>
    <s v="Fast Charger"/>
    <n v="19930.5206"/>
    <n v="30"/>
    <s v="Souhag"/>
    <n v="580500.6"/>
  </r>
  <r>
    <x v="0"/>
    <s v="Apr"/>
    <s v="Cairo"/>
    <s v="Electronic"/>
    <n v="6400.0000000000009"/>
    <s v="TV"/>
    <n v="5248.0000000000009"/>
    <n v="40"/>
    <s v="Giza"/>
    <n v="256000.00000000003"/>
  </r>
  <r>
    <x v="0"/>
    <s v="Apr"/>
    <s v="Cairo"/>
    <s v="Electronic"/>
    <n v="377.5"/>
    <s v="Microwave"/>
    <n v="373.72500000000002"/>
    <n v="1"/>
    <s v="Giza"/>
    <n v="377.5"/>
  </r>
  <r>
    <x v="0"/>
    <s v="Apr"/>
    <s v="Cairo"/>
    <s v="Electronic"/>
    <n v="645"/>
    <s v="Refrigerator"/>
    <n v="651.45000000000005"/>
    <n v="1"/>
    <s v="Cairo"/>
    <n v="645"/>
  </r>
  <r>
    <x v="0"/>
    <s v="Apr"/>
    <s v="Cairo"/>
    <s v="Electronic"/>
    <n v="5760.1949999999997"/>
    <s v="Washing Machine"/>
    <n v="4780.9618499999997"/>
    <n v="40"/>
    <s v="Cairo"/>
    <n v="230407.8"/>
  </r>
  <r>
    <x v="0"/>
    <s v="Apr"/>
    <s v="Cairo"/>
    <s v="Electronic"/>
    <n v="6650.05"/>
    <s v="Vacuum Machine"/>
    <n v="6849.5515000000005"/>
    <n v="38"/>
    <s v="Giza"/>
    <n v="252701.9"/>
  </r>
  <r>
    <x v="0"/>
    <s v="Apr"/>
    <s v="Cairo"/>
    <s v="Accessories"/>
    <n v="213.505"/>
    <s v="Keyboard + Mouse"/>
    <n v="175.07409999999999"/>
    <n v="4"/>
    <s v="Cairo"/>
    <n v="854.02"/>
  </r>
  <r>
    <x v="0"/>
    <s v="Apr"/>
    <s v="Cairo"/>
    <s v="Accessories"/>
    <n v="2902.4"/>
    <s v="Headphone"/>
    <n v="2467.04"/>
    <n v="14"/>
    <s v="Giza"/>
    <n v="40633.599999999999"/>
  </r>
  <r>
    <x v="0"/>
    <s v="Apr"/>
    <s v="Cairo"/>
    <s v="Accessories"/>
    <n v="113.99"/>
    <s v="Fast Charger"/>
    <n v="115.12989999999999"/>
    <n v="3"/>
    <s v="Giza"/>
    <n v="341.96999999999997"/>
  </r>
  <r>
    <x v="0"/>
    <s v="Apr"/>
    <s v="Cairo"/>
    <s v="Electronic"/>
    <n v="3168.01"/>
    <s v="TV"/>
    <n v="2787.8488000000002"/>
    <n v="24"/>
    <s v="Cairo"/>
    <n v="76032.240000000005"/>
  </r>
  <r>
    <x v="0"/>
    <s v="Apr"/>
    <s v="Cairo"/>
    <s v="Electronic"/>
    <n v="3853.5"/>
    <s v="Microwave"/>
    <n v="3622.29"/>
    <n v="11"/>
    <s v="Giza"/>
    <n v="42388.5"/>
  </r>
  <r>
    <x v="0"/>
    <s v="Apr"/>
    <s v="Delta"/>
    <s v="Electronic"/>
    <n v="18874.98"/>
    <s v="Refrigerator"/>
    <n v="18119.980800000001"/>
    <n v="25"/>
    <s v="Mansoura"/>
    <n v="471874.5"/>
  </r>
  <r>
    <x v="0"/>
    <s v="Apr"/>
    <s v="Delta"/>
    <s v="Electronic"/>
    <n v="16125.014999999999"/>
    <s v="Washing Machine"/>
    <n v="16447.515299999999"/>
    <n v="25"/>
    <s v="Mansoura"/>
    <n v="403125.375"/>
  </r>
  <r>
    <x v="0"/>
    <s v="Apr"/>
    <s v="Delta"/>
    <s v="Electronic"/>
    <n v="15099.985000000001"/>
    <s v="Vacuum Machine"/>
    <n v="12079.988000000001"/>
    <n v="20"/>
    <s v="Sharkia"/>
    <n v="301999.7"/>
  </r>
  <r>
    <x v="0"/>
    <s v="Apr"/>
    <s v="Delta"/>
    <s v="Accessories"/>
    <n v="8062.51"/>
    <s v="Keyboard + Mouse"/>
    <n v="7820.6346999999996"/>
    <n v="13"/>
    <s v="Sharkia"/>
    <n v="104812.63"/>
  </r>
  <r>
    <x v="0"/>
    <s v="Apr"/>
    <s v="Delta"/>
    <s v="Accessories"/>
    <n v="22937.515000000003"/>
    <s v="Headphone"/>
    <n v="22478.764700000003"/>
    <n v="63"/>
    <s v="Sharkia"/>
    <n v="1445063.4450000003"/>
  </r>
  <r>
    <x v="0"/>
    <s v="Apr"/>
    <s v="Delta"/>
    <s v="Accessories"/>
    <n v="10642.51"/>
    <s v="Fast Charger"/>
    <n v="10110.3845"/>
    <n v="17"/>
    <s v="Tanta"/>
    <n v="180922.67"/>
  </r>
  <r>
    <x v="0"/>
    <s v="Apr"/>
    <s v="Upper Egypt"/>
    <s v="Electronic"/>
    <n v="18350.010000000002"/>
    <s v="TV"/>
    <n v="19084.010400000003"/>
    <n v="50"/>
    <s v="Minia"/>
    <n v="917500.50000000012"/>
  </r>
  <r>
    <x v="0"/>
    <s v="Apr"/>
    <s v="Upper Egypt"/>
    <s v="Electronic"/>
    <n v="30199.97"/>
    <s v="Microwave"/>
    <n v="28085.972099999999"/>
    <n v="40"/>
    <s v="Qena"/>
    <n v="1207998.8"/>
  </r>
  <r>
    <x v="0"/>
    <s v="Apr"/>
    <s v="Upper Egypt"/>
    <s v="Electronic"/>
    <n v="9675.01"/>
    <s v="Refrigerator"/>
    <n v="9094.5094000000008"/>
    <n v="15"/>
    <s v="Qena"/>
    <n v="145125.15"/>
  </r>
  <r>
    <x v="0"/>
    <s v="May"/>
    <s v="Upper Egypt"/>
    <s v="Electronic"/>
    <n v="792.005"/>
    <s v="Washing Machine"/>
    <n v="696.96440000000007"/>
    <n v="6"/>
    <s v="Qena"/>
    <n v="4752.03"/>
  </r>
  <r>
    <x v="0"/>
    <s v="May"/>
    <s v="Cairo"/>
    <s v="Electronic"/>
    <n v="227.97499999999999"/>
    <s v="Vacuum Machine"/>
    <n v="182.38"/>
    <n v="6"/>
    <s v="Cairo"/>
    <n v="1367.85"/>
  </r>
  <r>
    <x v="0"/>
    <s v="May"/>
    <s v="Cairo"/>
    <s v="Accessories"/>
    <n v="19500"/>
    <s v="Keyboard + Mouse"/>
    <n v="19110"/>
    <n v="100"/>
    <s v="Cairo"/>
    <n v="1950000"/>
  </r>
  <r>
    <x v="0"/>
    <s v="May"/>
    <s v="Cairo"/>
    <s v="Accessories"/>
    <n v="1074.9650000000001"/>
    <s v="Headphone"/>
    <n v="1085.7146500000001"/>
    <n v="5"/>
    <s v="Cairo"/>
    <n v="5374.8250000000007"/>
  </r>
  <r>
    <x v="0"/>
    <s v="May"/>
    <s v="Cairo"/>
    <s v="Accessories"/>
    <n v="398.96"/>
    <s v="Fast Charger"/>
    <n v="390.98079999999993"/>
    <n v="11"/>
    <s v="Giza"/>
    <n v="4388.5599999999995"/>
  </r>
  <r>
    <x v="0"/>
    <s v="May"/>
    <s v="Cairo"/>
    <s v="Electronic"/>
    <n v="3828.0150000000003"/>
    <s v="TV"/>
    <n v="3330.3730500000006"/>
    <n v="29"/>
    <s v="Cairo"/>
    <n v="111012.43500000001"/>
  </r>
  <r>
    <x v="0"/>
    <s v="May"/>
    <s v="Cairo"/>
    <s v="Electronic"/>
    <n v="27708.515000000003"/>
    <s v="Microwave"/>
    <n v="27431.429850000004"/>
    <n v="76"/>
    <s v="Giza"/>
    <n v="2105847.14"/>
  </r>
  <r>
    <x v="0"/>
    <s v="May"/>
    <s v="Delta"/>
    <s v="Electronic"/>
    <n v="16125.014999999999"/>
    <s v="Refrigerator"/>
    <n v="13706.26275"/>
    <n v="25"/>
    <s v="Mansoura"/>
    <n v="403125.375"/>
  </r>
  <r>
    <x v="0"/>
    <s v="May"/>
    <s v="Delta"/>
    <s v="Electronic"/>
    <n v="3344.5149999999994"/>
    <s v="Washing Machine"/>
    <n v="3277.6246999999998"/>
    <n v="1"/>
    <s v="Sharkia"/>
    <n v="3344.5149999999994"/>
  </r>
  <r>
    <x v="0"/>
    <s v="May"/>
    <s v="Delta"/>
    <s v="Electronic"/>
    <n v="42205.025000000001"/>
    <s v="Vacuum Machine"/>
    <n v="40094.77375"/>
    <n v="115"/>
    <s v="Sharkia"/>
    <n v="4853577.875"/>
  </r>
  <r>
    <x v="0"/>
    <s v="May"/>
    <s v="Upper Egypt"/>
    <s v="Accessories"/>
    <n v="19252.48"/>
    <s v="Keyboard + Mouse"/>
    <n v="15979.558399999998"/>
    <n v="26"/>
    <s v="Qena"/>
    <n v="500564.47999999998"/>
  </r>
  <r>
    <x v="0"/>
    <s v="May"/>
    <s v="Upper Egypt"/>
    <s v="Accessories"/>
    <n v="12900.009999999998"/>
    <s v="Headphone"/>
    <n v="13545.010499999999"/>
    <n v="20"/>
    <s v="Qena"/>
    <n v="258000.19999999995"/>
  </r>
  <r>
    <x v="0"/>
    <s v="May"/>
    <s v="Upper Egypt"/>
    <s v="Accessories"/>
    <n v="183.5"/>
    <s v="Fast Charger"/>
    <n v="189.005"/>
    <n v="1"/>
    <s v="Qena"/>
    <n v="183.5"/>
  </r>
  <r>
    <x v="0"/>
    <s v="Jun"/>
    <s v="Cairo"/>
    <s v="Electronic"/>
    <n v="755"/>
    <s v="TV"/>
    <n v="762.55"/>
    <n v="1"/>
    <s v="Giza"/>
    <n v="755"/>
  </r>
  <r>
    <x v="0"/>
    <s v="Jun"/>
    <s v="Cairo"/>
    <s v="Electronic"/>
    <n v="113.99"/>
    <s v="Microwave"/>
    <n v="94.611699999999999"/>
    <n v="3"/>
    <s v="Cairo"/>
    <n v="341.96999999999997"/>
  </r>
  <r>
    <x v="0"/>
    <s v="Jun"/>
    <s v="Cairo"/>
    <s v="Electronic"/>
    <n v="39225.005000000005"/>
    <s v="Refrigerator"/>
    <n v="41186.255250000002"/>
    <n v="55"/>
    <s v="Cairo"/>
    <n v="2157375.2750000004"/>
  </r>
  <r>
    <x v="0"/>
    <s v="Jun"/>
    <s v="Cairo"/>
    <s v="Electronic"/>
    <n v="288.01"/>
    <s v="Washing Machine"/>
    <n v="293.77019999999999"/>
    <n v="2"/>
    <s v="Cairo"/>
    <n v="576.02"/>
  </r>
  <r>
    <x v="0"/>
    <s v="Jun"/>
    <s v="Cairo"/>
    <s v="Electronic"/>
    <n v="70350.565000000002"/>
    <s v="Vacuum Machine"/>
    <n v="56983.957650000004"/>
    <n v="402"/>
    <s v="Giza"/>
    <n v="28280927.130000003"/>
  </r>
  <r>
    <x v="0"/>
    <s v="Jun"/>
    <s v="Cairo"/>
    <s v="Accessories"/>
    <n v="57000.000000000007"/>
    <s v="Keyboard + Mouse"/>
    <n v="48450.000000000007"/>
    <n v="100"/>
    <s v="Giza"/>
    <n v="5700000.0000000009"/>
  </r>
  <r>
    <x v="0"/>
    <s v="Jun"/>
    <s v="Cairo"/>
    <s v="Accessories"/>
    <n v="967.46500000000003"/>
    <s v="Headphone"/>
    <n v="832.01990000000001"/>
    <n v="5"/>
    <s v="Giza"/>
    <n v="4837.3249999999998"/>
  </r>
  <r>
    <x v="0"/>
    <s v="Jun"/>
    <s v="Cairo"/>
    <s v="Accessories"/>
    <n v="227.97499999999999"/>
    <s v="Fast Charger"/>
    <n v="212.01675"/>
    <n v="6"/>
    <s v="Cairo"/>
    <n v="1367.85"/>
  </r>
  <r>
    <x v="0"/>
    <s v="Jun"/>
    <s v="Cairo"/>
    <s v="Electronic"/>
    <n v="14454.064999999999"/>
    <s v="TV"/>
    <n v="12430.495899999998"/>
    <n v="110"/>
    <s v="Cairo"/>
    <n v="1589947.15"/>
  </r>
  <r>
    <x v="0"/>
    <s v="Jun"/>
    <s v="Cairo"/>
    <s v="Electronic"/>
    <n v="30461.015000000003"/>
    <s v="Microwave"/>
    <n v="31374.845450000004"/>
    <n v="83"/>
    <s v="Cairo"/>
    <n v="2528264.2450000001"/>
  </r>
  <r>
    <x v="0"/>
    <s v="Jun"/>
    <s v="Cairo"/>
    <s v="Electronic"/>
    <n v="225"/>
    <s v="Refrigerator"/>
    <n v="204.75"/>
    <n v="1"/>
    <s v="Cairo"/>
    <n v="225"/>
  </r>
  <r>
    <x v="0"/>
    <s v="Jun"/>
    <s v="Delta"/>
    <s v="Electronic"/>
    <n v="3500.0299999999997"/>
    <s v="Washing Machine"/>
    <n v="2975.0254999999997"/>
    <n v="20"/>
    <s v="Mansoura"/>
    <n v="70000.599999999991"/>
  </r>
  <r>
    <x v="0"/>
    <s v="Jun"/>
    <s v="Delta"/>
    <s v="Electronic"/>
    <n v="20250.16"/>
    <s v="Vacuum Machine"/>
    <n v="19237.651999999998"/>
    <n v="45"/>
    <s v="Sharkia"/>
    <n v="911257.2"/>
  </r>
  <r>
    <x v="0"/>
    <s v="Jun"/>
    <s v="Delta"/>
    <s v="Accessories"/>
    <n v="3774.9949999999999"/>
    <s v="Keyboard + Mouse"/>
    <n v="3850.4948999999997"/>
    <n v="5"/>
    <s v="Tanta"/>
    <n v="18874.974999999999"/>
  </r>
  <r>
    <x v="0"/>
    <s v="Jun"/>
    <s v="Upper Egypt"/>
    <s v="Accessories"/>
    <n v="734"/>
    <s v="Headphone"/>
    <n v="601.88"/>
    <n v="2"/>
    <s v="Asyuit"/>
    <n v="1468"/>
  </r>
  <r>
    <x v="0"/>
    <s v="Jun"/>
    <s v="Upper Egypt"/>
    <s v="Accessories"/>
    <n v="48375.044999999998"/>
    <s v="Fast Charger"/>
    <n v="50793.797249999996"/>
    <n v="75"/>
    <s v="Minia"/>
    <n v="3628128.375"/>
  </r>
  <r>
    <x v="0"/>
    <s v="Jun"/>
    <s v="Upper Egypt"/>
    <s v="Electronic"/>
    <n v="1750.0149999999999"/>
    <s v="TV"/>
    <n v="1802.5154499999999"/>
    <n v="10"/>
    <s v="Minia"/>
    <n v="17500.149999999998"/>
  </r>
  <r>
    <x v="0"/>
    <s v="Jun"/>
    <s v="Upper Egypt"/>
    <s v="Electronic"/>
    <n v="38168.019999999997"/>
    <s v="Microwave"/>
    <n v="34732.898199999996"/>
    <n v="104"/>
    <s v="Minia"/>
    <n v="3969474.0799999996"/>
  </r>
  <r>
    <x v="0"/>
    <s v="Jun"/>
    <s v="Upper Egypt"/>
    <s v="Electronic"/>
    <n v="30199.97"/>
    <s v="Refrigerator"/>
    <n v="27179.973000000002"/>
    <n v="40"/>
    <s v="Qena"/>
    <n v="1207998.8"/>
  </r>
  <r>
    <x v="0"/>
    <s v="Jun"/>
    <s v="Upper Egypt"/>
    <s v="Electronic"/>
    <n v="36700.020000000004"/>
    <s v="Washing Machine"/>
    <n v="35966.019600000007"/>
    <n v="100"/>
    <s v="Qena"/>
    <n v="3670002.0000000005"/>
  </r>
  <r>
    <x v="0"/>
    <s v="Jul"/>
    <s v="Cairo"/>
    <s v="Electronic"/>
    <n v="41805.005000000005"/>
    <s v="Vacuum Machine"/>
    <n v="33444.004000000001"/>
    <n v="59"/>
    <s v="Giza"/>
    <n v="2466495.2950000004"/>
  </r>
  <r>
    <x v="0"/>
    <s v="Jul"/>
    <s v="Cairo"/>
    <s v="Accessories"/>
    <n v="864.03"/>
    <s v="Keyboard + Mouse"/>
    <n v="889.95089999999993"/>
    <n v="6"/>
    <s v="Cairo"/>
    <n v="5184.18"/>
  </r>
  <r>
    <x v="0"/>
    <s v="Jul"/>
    <s v="Cairo"/>
    <s v="Accessories"/>
    <n v="214.99"/>
    <s v="Headphone"/>
    <n v="191.34110000000001"/>
    <n v="1"/>
    <s v="Cairo"/>
    <n v="214.99"/>
  </r>
  <r>
    <x v="0"/>
    <s v="Jul"/>
    <s v="Cairo"/>
    <s v="Accessories"/>
    <n v="15378.064999999999"/>
    <s v="Fast Charger"/>
    <n v="15224.284349999998"/>
    <n v="117"/>
    <s v="Cairo"/>
    <n v="1799233.6049999997"/>
  </r>
  <r>
    <x v="0"/>
    <s v="Jul"/>
    <s v="Cairo"/>
    <s v="Electronic"/>
    <n v="40553.520000000004"/>
    <s v="TV"/>
    <n v="37714.7736"/>
    <n v="111"/>
    <s v="Cairo"/>
    <n v="4501440.7200000007"/>
  </r>
  <r>
    <x v="0"/>
    <s v="Jul"/>
    <s v="Delta"/>
    <s v="Electronic"/>
    <n v="24187.53"/>
    <s v="Microwave"/>
    <n v="21285.026399999995"/>
    <n v="38"/>
    <s v="Sharkia"/>
    <n v="919126.1399999999"/>
  </r>
  <r>
    <x v="0"/>
    <s v="Jul"/>
    <s v="Delta"/>
    <s v="Electronic"/>
    <n v="2640.01"/>
    <s v="Refrigerator"/>
    <n v="2640.01"/>
    <n v="20"/>
    <s v="Sharkia"/>
    <n v="52800.200000000004"/>
  </r>
  <r>
    <x v="0"/>
    <s v="Jul"/>
    <s v="Delta"/>
    <s v="Electronic"/>
    <n v="22500.18"/>
    <s v="Washing Machine"/>
    <n v="21375.171000000002"/>
    <n v="50"/>
    <s v="Sharkia"/>
    <n v="1125009"/>
  </r>
  <r>
    <x v="0"/>
    <s v="Jul"/>
    <s v="Delta"/>
    <s v="Electronic"/>
    <n v="1320.0050000000001"/>
    <s v="Vacuum Machine"/>
    <n v="1135.2043000000001"/>
    <n v="10"/>
    <s v="Tanta"/>
    <n v="13200.050000000001"/>
  </r>
  <r>
    <x v="0"/>
    <s v="Jul"/>
    <s v="Upper Egypt"/>
    <s v="Accessories"/>
    <n v="26424.974999999999"/>
    <s v="Keyboard + Mouse"/>
    <n v="23782.477500000001"/>
    <n v="35"/>
    <s v="Qena"/>
    <n v="924874.125"/>
  </r>
  <r>
    <x v="0"/>
    <s v="Jul"/>
    <s v="Upper Egypt"/>
    <s v="Accessories"/>
    <n v="9675.01"/>
    <s v="Headphone"/>
    <n v="9675.01"/>
    <n v="15"/>
    <s v="Qena"/>
    <n v="145125.15"/>
  </r>
  <r>
    <x v="0"/>
    <s v="Jul"/>
    <s v="Upper Egypt"/>
    <s v="Accessories"/>
    <n v="73400.040000000008"/>
    <s v="Fast Charger"/>
    <n v="71198.038800000009"/>
    <n v="200"/>
    <s v="Qena"/>
    <n v="14680008.000000002"/>
  </r>
  <r>
    <x v="0"/>
    <s v="Aug"/>
    <s v="Cairo"/>
    <s v="Electronic"/>
    <n v="7549.99"/>
    <s v="TV"/>
    <n v="6568.4912999999997"/>
    <n v="10"/>
    <s v="Cairo"/>
    <n v="75499.899999999994"/>
  </r>
  <r>
    <x v="0"/>
    <s v="Aug"/>
    <s v="Cairo"/>
    <s v="Electronic"/>
    <n v="569.94000000000005"/>
    <s v="Microwave"/>
    <n v="478.74960000000004"/>
    <n v="15"/>
    <s v="Cairo"/>
    <n v="8549.1"/>
  </r>
  <r>
    <x v="0"/>
    <s v="Aug"/>
    <s v="Cairo"/>
    <s v="Electronic"/>
    <n v="3225.0049999999997"/>
    <s v="Refrigerator"/>
    <n v="3031.5046999999995"/>
    <n v="5"/>
    <s v="Cairo"/>
    <n v="16125.024999999998"/>
  </r>
  <r>
    <x v="0"/>
    <s v="Aug"/>
    <s v="Cairo"/>
    <s v="Electronic"/>
    <n v="5472.1849999999995"/>
    <s v="Washing Machine"/>
    <n v="5198.57575"/>
    <n v="38"/>
    <s v="Cairo"/>
    <n v="207943.02999999997"/>
  </r>
  <r>
    <x v="0"/>
    <s v="Aug"/>
    <s v="Cairo"/>
    <s v="Electronic"/>
    <n v="6300.05"/>
    <s v="Vacuum Machine"/>
    <n v="6363.0505000000003"/>
    <n v="36"/>
    <s v="Cairo"/>
    <n v="226801.80000000002"/>
  </r>
  <r>
    <x v="0"/>
    <s v="Aug"/>
    <s v="Cairo"/>
    <s v="Accessories"/>
    <n v="57454.99500000001"/>
    <s v="Keyboard + Mouse"/>
    <n v="53433.145350000013"/>
    <n v="101"/>
    <s v="Cairo"/>
    <n v="5802954.495000001"/>
  </r>
  <r>
    <x v="0"/>
    <s v="Aug"/>
    <s v="Cairo"/>
    <s v="Accessories"/>
    <n v="29257.425000000003"/>
    <s v="Headphone"/>
    <n v="26624.256750000004"/>
    <n v="111"/>
    <s v="Cairo"/>
    <n v="3247574.1750000003"/>
  </r>
  <r>
    <x v="0"/>
    <s v="Aug"/>
    <s v="Cairo"/>
    <s v="Accessories"/>
    <n v="227.97499999999999"/>
    <s v="Fast Charger"/>
    <n v="191.49899999999997"/>
    <n v="6"/>
    <s v="Cairo"/>
    <n v="1367.85"/>
  </r>
  <r>
    <x v="0"/>
    <s v="Aug"/>
    <s v="Cairo"/>
    <s v="Electronic"/>
    <n v="264"/>
    <s v="TV"/>
    <n v="221.76"/>
    <n v="2"/>
    <s v="Cairo"/>
    <n v="528"/>
  </r>
  <r>
    <x v="0"/>
    <s v="Aug"/>
    <s v="Cairo"/>
    <s v="Electronic"/>
    <n v="675.005"/>
    <s v="Microwave"/>
    <n v="580.50430000000006"/>
    <n v="2"/>
    <s v="Cairo"/>
    <n v="1350.01"/>
  </r>
  <r>
    <x v="0"/>
    <s v="Aug"/>
    <s v="Delta"/>
    <s v="Electronic"/>
    <n v="8062.51"/>
    <s v="Refrigerator"/>
    <n v="8465.6355000000003"/>
    <n v="13"/>
    <s v="Sharkia"/>
    <n v="104812.63"/>
  </r>
  <r>
    <x v="0"/>
    <s v="Aug"/>
    <s v="Delta"/>
    <s v="Electronic"/>
    <n v="5505.0050000000001"/>
    <s v="Washing Machine"/>
    <n v="5339.8548499999997"/>
    <n v="15"/>
    <s v="Sharkia"/>
    <n v="82575.074999999997"/>
  </r>
  <r>
    <x v="0"/>
    <s v="Aug"/>
    <s v="Delta"/>
    <s v="Electronic"/>
    <n v="10642.51"/>
    <s v="Vacuum Machine"/>
    <n v="11174.6355"/>
    <n v="17"/>
    <s v="Tanta"/>
    <n v="180922.67"/>
  </r>
  <r>
    <x v="0"/>
    <s v="Aug"/>
    <s v="Upper Egypt"/>
    <s v="Accessories"/>
    <n v="700.005"/>
    <s v="Keyboard + Mouse"/>
    <n v="644.00459999999998"/>
    <n v="4"/>
    <s v="Asyuit"/>
    <n v="2800.02"/>
  </r>
  <r>
    <x v="0"/>
    <s v="Aug"/>
    <s v="Upper Egypt"/>
    <s v="Accessories"/>
    <n v="550.5"/>
    <s v="Headphone"/>
    <n v="478.935"/>
    <n v="2"/>
    <s v="Asyuit"/>
    <n v="1101"/>
  </r>
  <r>
    <x v="0"/>
    <s v="Aug"/>
    <s v="Upper Egypt"/>
    <s v="Accessories"/>
    <n v="367"/>
    <s v="Fast Charger"/>
    <n v="315.62"/>
    <n v="1"/>
    <s v="Minia"/>
    <n v="367"/>
  </r>
  <r>
    <x v="0"/>
    <s v="Aug"/>
    <s v="Upper Egypt"/>
    <s v="Electronic"/>
    <n v="755"/>
    <s v="TV"/>
    <n v="694.6"/>
    <n v="1"/>
    <s v="Qena"/>
    <n v="755"/>
  </r>
  <r>
    <x v="0"/>
    <s v="Aug"/>
    <s v="Upper Egypt"/>
    <s v="Electronic"/>
    <n v="550.5"/>
    <s v="Microwave"/>
    <n v="567.01499999999999"/>
    <n v="2"/>
    <s v="Qena"/>
    <n v="1101"/>
  </r>
  <r>
    <x v="0"/>
    <s v="Aug"/>
    <s v="Upper Egypt"/>
    <s v="Electronic"/>
    <n v="41081.063461303711"/>
    <s v="Refrigerator"/>
    <n v="42724.305999755859"/>
    <n v="113"/>
    <s v="Souhag"/>
    <n v="4642160.1711273193"/>
  </r>
  <r>
    <x v="0"/>
    <s v="Sep"/>
    <s v="Upper Egypt"/>
    <s v="Electronic"/>
    <n v="4529.9949999999999"/>
    <s v="Washing Machine"/>
    <n v="4303.4952499999999"/>
    <n v="6"/>
    <s v="Qena"/>
    <n v="27179.97"/>
  </r>
  <r>
    <x v="0"/>
    <s v="Sep"/>
    <s v="Cairo"/>
    <s v="Electronic"/>
    <n v="6466.0000000000009"/>
    <s v="Vacuum Machine"/>
    <n v="6466.0000000000009"/>
    <n v="41"/>
    <s v="Cairo"/>
    <n v="265106.00000000006"/>
  </r>
  <r>
    <x v="0"/>
    <s v="Sep"/>
    <s v="Cairo"/>
    <s v="Accessories"/>
    <n v="18060.02"/>
    <s v="Keyboard + Mouse"/>
    <n v="15351.017"/>
    <n v="28"/>
    <s v="Giza"/>
    <n v="505680.56"/>
  </r>
  <r>
    <x v="0"/>
    <s v="Sep"/>
    <s v="Cairo"/>
    <s v="Accessories"/>
    <n v="1050.01"/>
    <s v="Headphone"/>
    <n v="1050.01"/>
    <n v="6"/>
    <s v="Giza"/>
    <n v="6300.0599999999995"/>
  </r>
  <r>
    <x v="0"/>
    <s v="Sep"/>
    <s v="Cairo"/>
    <s v="Accessories"/>
    <n v="183.005"/>
    <s v="Fast Charger"/>
    <n v="179.34489999999997"/>
    <n v="3"/>
    <s v="Giza"/>
    <n v="549.01499999999999"/>
  </r>
  <r>
    <x v="0"/>
    <s v="Sep"/>
    <s v="Cairo"/>
    <s v="Electronic"/>
    <n v="1827.4349999999999"/>
    <s v="TV"/>
    <n v="1553.3197500000001"/>
    <n v="9"/>
    <s v="Cairo"/>
    <n v="16446.915000000001"/>
  </r>
  <r>
    <x v="0"/>
    <s v="Sep"/>
    <s v="Cairo"/>
    <s v="Electronic"/>
    <n v="2244"/>
    <s v="Microwave"/>
    <n v="1840.08"/>
    <n v="17"/>
    <s v="Cairo"/>
    <n v="38148"/>
  </r>
  <r>
    <x v="0"/>
    <s v="Sep"/>
    <s v="Cairo"/>
    <s v="Electronic"/>
    <n v="15597.505000000001"/>
    <s v="Refrigerator"/>
    <n v="15285.554899999999"/>
    <n v="43"/>
    <s v="Cairo"/>
    <n v="670692.71500000008"/>
  </r>
  <r>
    <x v="0"/>
    <s v="Sep"/>
    <s v="Delta"/>
    <s v="Electronic"/>
    <n v="22500.18"/>
    <s v="Washing Machine"/>
    <n v="22275.178199999998"/>
    <n v="50"/>
    <s v="Sharkia"/>
    <n v="1125009"/>
  </r>
  <r>
    <x v="0"/>
    <s v="Sep"/>
    <s v="Upper Egypt"/>
    <s v="Electronic"/>
    <n v="183.5"/>
    <s v="Vacuum Machine"/>
    <n v="187.17"/>
    <n v="1"/>
    <s v="Asyuit"/>
    <n v="183.5"/>
  </r>
  <r>
    <x v="0"/>
    <s v="Sep"/>
    <s v="Upper Egypt"/>
    <s v="Accessories"/>
    <n v="183.5"/>
    <s v="Keyboard + Mouse"/>
    <n v="150.47"/>
    <n v="1"/>
    <s v="Minia"/>
    <n v="183.5"/>
  </r>
  <r>
    <x v="0"/>
    <s v="Sep"/>
    <s v="Upper Egypt"/>
    <s v="Accessories"/>
    <n v="38504.959999999999"/>
    <s v="Headphone"/>
    <n v="36194.662400000001"/>
    <n v="51"/>
    <s v="Qena"/>
    <n v="1963752.96"/>
  </r>
  <r>
    <x v="0"/>
    <s v="Sep"/>
    <s v="Upper Egypt"/>
    <s v="Accessories"/>
    <n v="455.95"/>
    <s v="Fast Charger"/>
    <n v="369.31949999999995"/>
    <n v="12"/>
    <s v="Qena"/>
    <n v="5471.4"/>
  </r>
  <r>
    <x v="0"/>
    <s v="Sep"/>
    <s v="Upper Egypt"/>
    <s v="Electronic"/>
    <n v="24772.514999999999"/>
    <s v="TV"/>
    <n v="21304.3629"/>
    <n v="68"/>
    <s v="Qena"/>
    <n v="1684531.02"/>
  </r>
  <r>
    <x v="0"/>
    <s v="Oct"/>
    <s v="Cairo"/>
    <s v="Electronic"/>
    <n v="176"/>
    <s v="Microwave"/>
    <n v="172.48"/>
    <n v="2"/>
    <s v="Cairo"/>
    <n v="352"/>
  </r>
  <r>
    <x v="0"/>
    <s v="Oct"/>
    <s v="Cairo"/>
    <s v="Electronic"/>
    <n v="251.66666666666666"/>
    <s v="Refrigerator"/>
    <n v="251.66666666666663"/>
    <n v="1"/>
    <s v="Cairo"/>
    <n v="251.66666666666666"/>
  </r>
  <r>
    <x v="0"/>
    <s v="Oct"/>
    <s v="Cairo"/>
    <s v="Electronic"/>
    <n v="1258.3316666666667"/>
    <s v="Washing Machine"/>
    <n v="1145.0818166666668"/>
    <n v="2"/>
    <s v="Giza"/>
    <n v="2516.6633333333334"/>
  </r>
  <r>
    <x v="0"/>
    <s v="Oct"/>
    <s v="Cairo"/>
    <s v="Electronic"/>
    <n v="75.99166666666666"/>
    <s v="Vacuum Machine"/>
    <n v="68.392499999999984"/>
    <n v="2"/>
    <s v="Giza"/>
    <n v="151.98333333333332"/>
  </r>
  <r>
    <x v="0"/>
    <s v="Oct"/>
    <s v="Cairo"/>
    <s v="Accessories"/>
    <n v="20855.021666666664"/>
    <s v="Keyboard + Mouse"/>
    <n v="18143.868849999999"/>
    <n v="33"/>
    <s v="Cairo"/>
    <n v="688215.71499999985"/>
  </r>
  <r>
    <x v="0"/>
    <s v="Oct"/>
    <s v="Cairo"/>
    <s v="Accessories"/>
    <n v="1296.0433333333333"/>
    <s v="Headphone"/>
    <n v="1114.5972666666667"/>
    <n v="9"/>
    <s v="Cairo"/>
    <n v="11664.39"/>
  </r>
  <r>
    <x v="0"/>
    <s v="Oct"/>
    <s v="Cairo"/>
    <s v="Accessories"/>
    <n v="466.67"/>
    <s v="Fast Charger"/>
    <n v="410.6696"/>
    <n v="3"/>
    <s v="Giza"/>
    <n v="1400.01"/>
  </r>
  <r>
    <x v="0"/>
    <s v="Oct"/>
    <s v="Cairo"/>
    <s v="Electronic"/>
    <n v="151.66499999999999"/>
    <s v="TV"/>
    <n v="147.11505"/>
    <n v="1"/>
    <s v="Cairo"/>
    <n v="151.66499999999999"/>
  </r>
  <r>
    <x v="0"/>
    <s v="Oct"/>
    <s v="Cairo"/>
    <s v="Electronic"/>
    <n v="61.001666666666665"/>
    <s v="Microwave"/>
    <n v="60.391649999999998"/>
    <n v="1"/>
    <s v="Cairo"/>
    <n v="61.001666666666665"/>
  </r>
  <r>
    <x v="0"/>
    <s v="Oct"/>
    <s v="Cairo"/>
    <s v="Electronic"/>
    <n v="1684.1066666666666"/>
    <s v="Refrigerator"/>
    <n v="1465.1728000000001"/>
    <n v="8"/>
    <s v="Cairo"/>
    <n v="13472.853333333333"/>
  </r>
  <r>
    <x v="0"/>
    <s v="Oct"/>
    <s v="Cairo"/>
    <s v="Electronic"/>
    <n v="145.65166666666667"/>
    <s v="Washing Machine"/>
    <n v="117.97785"/>
    <n v="4"/>
    <s v="Giza"/>
    <n v="582.60666666666668"/>
  </r>
  <r>
    <x v="0"/>
    <s v="Oct"/>
    <s v="Cairo"/>
    <s v="Electronic"/>
    <n v="3168.0083333333332"/>
    <s v="Vacuum Machine"/>
    <n v="3199.6884166666669"/>
    <n v="24"/>
    <s v="Cairo"/>
    <n v="76032.2"/>
  </r>
  <r>
    <x v="0"/>
    <s v="Oct"/>
    <s v="Cairo"/>
    <s v="Accessories"/>
    <n v="31072.683333333338"/>
    <s v="Keyboard + Mouse"/>
    <n v="31694.137000000006"/>
    <n v="85"/>
    <s v="Cairo"/>
    <n v="2641178.083333334"/>
  </r>
  <r>
    <x v="0"/>
    <s v="Oct"/>
    <s v="Cairo"/>
    <s v="Accessories"/>
    <n v="16891.668333333335"/>
    <s v="Headphone"/>
    <n v="16216.001600000001"/>
    <n v="34"/>
    <s v="Giza"/>
    <n v="574316.72333333339"/>
  </r>
  <r>
    <x v="0"/>
    <s v="Oct"/>
    <s v="Delta"/>
    <s v="Accessories"/>
    <n v="6291.66"/>
    <s v="Fast Charger"/>
    <n v="5536.6607999999997"/>
    <n v="9"/>
    <s v="Mansoura"/>
    <n v="56624.94"/>
  </r>
  <r>
    <x v="0"/>
    <s v="Oct"/>
    <s v="Delta"/>
    <s v="Electronic"/>
    <n v="23435.021666666667"/>
    <s v="TV"/>
    <n v="19685.4182"/>
    <n v="37"/>
    <s v="Mansoura"/>
    <n v="867095.80166666675"/>
  </r>
  <r>
    <x v="0"/>
    <s v="Oct"/>
    <s v="Delta"/>
    <s v="Electronic"/>
    <n v="1166.6766666666665"/>
    <s v="Microwave"/>
    <n v="968.34163333333311"/>
    <n v="7"/>
    <s v="Mansoura"/>
    <n v="8166.7366666666658"/>
  </r>
  <r>
    <x v="0"/>
    <s v="Oct"/>
    <s v="Delta"/>
    <s v="Electronic"/>
    <n v="440.00166666666672"/>
    <s v="Refrigerator"/>
    <n v="387.20146666666676"/>
    <n v="4"/>
    <s v="Mansoura"/>
    <n v="1760.0066666666669"/>
  </r>
  <r>
    <x v="0"/>
    <s v="Oct"/>
    <s v="Delta"/>
    <s v="Electronic"/>
    <n v="5033.3283333333338"/>
    <s v="Washing Machine"/>
    <n v="4328.6623666666674"/>
    <n v="7"/>
    <s v="Sharkia"/>
    <n v="35233.29833333334"/>
  </r>
  <r>
    <x v="0"/>
    <s v="Oct"/>
    <s v="Delta"/>
    <s v="Electronic"/>
    <n v="16125.018333333333"/>
    <s v="Vacuum Machine"/>
    <n v="15963.76815"/>
    <n v="25"/>
    <s v="Sharkia"/>
    <n v="403125.45833333331"/>
  </r>
  <r>
    <x v="0"/>
    <s v="Oct"/>
    <s v="Delta"/>
    <s v="Accessories"/>
    <n v="1320.0050000000001"/>
    <s v="Keyboard + Mouse"/>
    <n v="1122.00425"/>
    <n v="10"/>
    <s v="Sharkia"/>
    <n v="13200.050000000001"/>
  </r>
  <r>
    <x v="0"/>
    <s v="Oct"/>
    <s v="Delta"/>
    <s v="Accessories"/>
    <n v="9480.840000000002"/>
    <s v="Headphone"/>
    <n v="9954.8820000000014"/>
    <n v="26"/>
    <s v="Sharkia"/>
    <n v="246501.84000000005"/>
  </r>
  <r>
    <x v="0"/>
    <s v="Oct"/>
    <s v="Delta"/>
    <s v="Accessories"/>
    <n v="17250.136666666665"/>
    <s v="Fast Charger"/>
    <n v="16387.629833333332"/>
    <n v="39"/>
    <s v="Sharkia"/>
    <n v="672755.33"/>
  </r>
  <r>
    <x v="0"/>
    <s v="Oct"/>
    <s v="Delta"/>
    <s v="Electronic"/>
    <n v="3145.83"/>
    <s v="TV"/>
    <n v="2831.2470000000003"/>
    <n v="5"/>
    <s v="Tanta"/>
    <n v="15729.15"/>
  </r>
  <r>
    <x v="0"/>
    <s v="Oct"/>
    <s v="Delta"/>
    <s v="Electronic"/>
    <n v="440.00166666666672"/>
    <s v="Microwave"/>
    <n v="378.40143333333339"/>
    <n v="4"/>
    <s v="Tanta"/>
    <n v="1760.0066666666669"/>
  </r>
  <r>
    <x v="0"/>
    <s v="Oct"/>
    <s v="Upper Egypt"/>
    <s v="Electronic"/>
    <n v="215"/>
    <s v="Refrigerator"/>
    <n v="202.1"/>
    <n v="1"/>
    <s v="Asyuit"/>
    <n v="215"/>
  </r>
  <r>
    <x v="0"/>
    <s v="Oct"/>
    <s v="Upper Egypt"/>
    <s v="Electronic"/>
    <n v="122.33333333333333"/>
    <s v="Washing Machine"/>
    <n v="113.77"/>
    <n v="1"/>
    <s v="Asyuit"/>
    <n v="122.33333333333333"/>
  </r>
  <r>
    <x v="0"/>
    <s v="Oct"/>
    <s v="Upper Egypt"/>
    <s v="Electronic"/>
    <n v="25751.180000000004"/>
    <s v="Vacuum Machine"/>
    <n v="22918.550200000005"/>
    <n v="71"/>
    <s v="Minia"/>
    <n v="1828333.7800000003"/>
  </r>
  <r>
    <x v="0"/>
    <s v="Oct"/>
    <s v="Upper Egypt"/>
    <s v="Accessories"/>
    <n v="7549.9916666666659"/>
    <s v="Keyboard + Mouse"/>
    <n v="7927.4912499999991"/>
    <n v="10"/>
    <s v="Qena"/>
    <n v="75499.916666666657"/>
  </r>
  <r>
    <x v="0"/>
    <s v="Oct"/>
    <s v="Upper Egypt"/>
    <s v="Accessories"/>
    <n v="18874.98"/>
    <s v="Headphone"/>
    <n v="15854.983200000001"/>
    <n v="25"/>
    <s v="Qena"/>
    <n v="471874.5"/>
  </r>
  <r>
    <x v="0"/>
    <s v="Oct"/>
    <s v="Upper Egypt"/>
    <s v="Accessories"/>
    <n v="10750.01"/>
    <s v="Fast Charger"/>
    <n v="10535.0098"/>
    <n v="17"/>
    <s v="Qena"/>
    <n v="182750.17"/>
  </r>
  <r>
    <x v="0"/>
    <s v="Oct"/>
    <s v="Upper Egypt"/>
    <s v="Electronic"/>
    <n v="88"/>
    <s v="TV"/>
    <n v="74.8"/>
    <n v="1"/>
    <s v="Qena"/>
    <n v="88"/>
  </r>
  <r>
    <x v="0"/>
    <s v="Oct"/>
    <s v="Upper Egypt"/>
    <s v="Electronic"/>
    <n v="24650.180000000004"/>
    <s v="Microwave"/>
    <n v="21445.656600000002"/>
    <n v="68"/>
    <s v="Qena"/>
    <n v="1676212.2400000002"/>
  </r>
  <r>
    <x v="0"/>
    <s v="Oct"/>
    <s v="Upper Egypt"/>
    <s v="Electronic"/>
    <n v="7575.06"/>
    <s v="Refrigerator"/>
    <n v="7575.06"/>
    <n v="17"/>
    <s v="Qena"/>
    <n v="128776.02"/>
  </r>
  <r>
    <x v="0"/>
    <s v="Nov"/>
    <s v="Upper Egypt"/>
    <s v="Electronic"/>
    <n v="754.99916666666661"/>
    <s v="Washing Machine"/>
    <n v="634.19929999999988"/>
    <n v="1"/>
    <s v="Qena"/>
    <n v="754.99916666666661"/>
  </r>
  <r>
    <x v="0"/>
    <s v="Nov"/>
    <s v="Upper Egypt"/>
    <s v="Electronic"/>
    <n v="806.25083333333339"/>
    <s v="Vacuum Machine"/>
    <n v="838.50086666666675"/>
    <n v="2"/>
    <s v="Qena"/>
    <n v="1612.5016666666668"/>
  </r>
  <r>
    <x v="0"/>
    <s v="Nov"/>
    <s v="Upper Egypt"/>
    <s v="Accessories"/>
    <n v="132.00083333333333"/>
    <s v="Keyboard + Mouse"/>
    <n v="133.32084166666667"/>
    <n v="1"/>
    <s v="Qena"/>
    <n v="132.00083333333333"/>
  </r>
  <r>
    <x v="0"/>
    <s v="Nov"/>
    <s v="Cairo"/>
    <s v="Accessories"/>
    <n v="1099.6666666666667"/>
    <s v="Headphone"/>
    <n v="1022.69"/>
    <n v="7"/>
    <s v="Cairo"/>
    <n v="7697.666666666667"/>
  </r>
  <r>
    <x v="0"/>
    <s v="Nov"/>
    <s v="Cairo"/>
    <s v="Accessories"/>
    <n v="314.58333333333331"/>
    <s v="Fast Charger"/>
    <n v="314.58333333333331"/>
    <n v="1"/>
    <s v="Cairo"/>
    <n v="314.58333333333331"/>
  </r>
  <r>
    <x v="0"/>
    <s v="Nov"/>
    <s v="Cairo"/>
    <s v="Electronic"/>
    <n v="18738.324999999997"/>
    <s v="TV"/>
    <n v="16302.342749999996"/>
    <n v="23"/>
    <s v="Cairo"/>
    <n v="430981.47499999992"/>
  </r>
  <r>
    <x v="0"/>
    <s v="Nov"/>
    <s v="Cairo"/>
    <s v="Electronic"/>
    <n v="75.992500000000007"/>
    <s v="Microwave"/>
    <n v="63.833700000000007"/>
    <n v="2"/>
    <s v="Giza"/>
    <n v="151.98500000000001"/>
  </r>
  <r>
    <x v="0"/>
    <s v="Nov"/>
    <s v="Cairo"/>
    <s v="Electronic"/>
    <n v="53085.043333333328"/>
    <s v="Refrigerator"/>
    <n v="46714.838133333324"/>
    <n v="82"/>
    <s v="Cairo"/>
    <n v="4352973.5533333328"/>
  </r>
  <r>
    <x v="0"/>
    <s v="Nov"/>
    <s v="Cairo"/>
    <s v="Electronic"/>
    <n v="2136.0716666666667"/>
    <s v="Washing Machine"/>
    <n v="1794.3002000000001"/>
    <n v="15"/>
    <s v="Cairo"/>
    <n v="32041.075000000001"/>
  </r>
  <r>
    <x v="0"/>
    <s v="Nov"/>
    <s v="Cairo"/>
    <s v="Electronic"/>
    <n v="16258.4375"/>
    <s v="Vacuum Machine"/>
    <n v="13494.503124999999"/>
    <n v="91"/>
    <s v="Giza"/>
    <n v="1479517.8125"/>
  </r>
  <r>
    <x v="0"/>
    <s v="Nov"/>
    <s v="Cairo"/>
    <s v="Accessories"/>
    <n v="9500.0000000000018"/>
    <s v="Keyboard + Mouse"/>
    <n v="9690.0000000000018"/>
    <n v="17"/>
    <s v="Giza"/>
    <n v="161500.00000000003"/>
  </r>
  <r>
    <x v="0"/>
    <s v="Nov"/>
    <s v="Cairo"/>
    <s v="Accessories"/>
    <n v="66.084999999999994"/>
    <s v="Headphone"/>
    <n v="61.459049999999998"/>
    <n v="2"/>
    <s v="Cairo"/>
    <n v="132.16999999999999"/>
  </r>
  <r>
    <x v="0"/>
    <s v="Nov"/>
    <s v="Cairo"/>
    <s v="Accessories"/>
    <n v="5306.2224999999999"/>
    <s v="Fast Charger"/>
    <n v="4404.164675"/>
    <n v="21"/>
    <s v="Cairo"/>
    <n v="111430.6725"/>
  </r>
  <r>
    <x v="0"/>
    <s v="Nov"/>
    <s v="Cairo"/>
    <s v="Electronic"/>
    <n v="142.48500000000001"/>
    <s v="TV"/>
    <n v="138.21045000000001"/>
    <n v="4"/>
    <s v="Cairo"/>
    <n v="569.94000000000005"/>
  </r>
  <r>
    <x v="0"/>
    <s v="Nov"/>
    <s v="Cairo"/>
    <s v="Electronic"/>
    <n v="4037.0150000000008"/>
    <s v="Microwave"/>
    <n v="3471.8329000000008"/>
    <n v="31"/>
    <s v="Cairo"/>
    <n v="125147.46500000003"/>
  </r>
  <r>
    <x v="0"/>
    <s v="Nov"/>
    <s v="Cairo"/>
    <s v="Electronic"/>
    <n v="23151.594166666673"/>
    <s v="Refrigerator"/>
    <n v="20141.886925000006"/>
    <n v="64"/>
    <s v="Giza"/>
    <n v="1481702.0266666671"/>
  </r>
  <r>
    <x v="0"/>
    <s v="Nov"/>
    <s v="Cairo"/>
    <s v="Electronic"/>
    <n v="8370.8333333333339"/>
    <s v="Washing Machine"/>
    <n v="8119.7083333333339"/>
    <n v="17"/>
    <s v="Cairo"/>
    <n v="142304.16666666669"/>
  </r>
  <r>
    <x v="0"/>
    <s v="Nov"/>
    <s v="Delta"/>
    <s v="Electronic"/>
    <n v="3145.83"/>
    <s v="Vacuum Machine"/>
    <n v="3208.7465999999999"/>
    <n v="5"/>
    <s v="Mansoura"/>
    <n v="15729.15"/>
  </r>
  <r>
    <x v="0"/>
    <s v="Nov"/>
    <s v="Delta"/>
    <s v="Accessories"/>
    <n v="2687.5025000000001"/>
    <s v="Keyboard + Mouse"/>
    <n v="2795.0026000000003"/>
    <n v="5"/>
    <s v="Mansoura"/>
    <n v="13437.512500000001"/>
  </r>
  <r>
    <x v="0"/>
    <s v="Nov"/>
    <s v="Delta"/>
    <s v="Accessories"/>
    <n v="5810.8366666666661"/>
    <s v="Headphone"/>
    <n v="4881.1027999999997"/>
    <n v="16"/>
    <s v="Mansoura"/>
    <n v="92973.386666666658"/>
  </r>
  <r>
    <x v="0"/>
    <s v="Nov"/>
    <s v="Delta"/>
    <s v="Accessories"/>
    <n v="557.41916666666657"/>
    <s v="Fast Charger"/>
    <n v="462.65790833333324"/>
    <n v="1"/>
    <s v="Sharkia"/>
    <n v="557.41916666666657"/>
  </r>
  <r>
    <x v="0"/>
    <s v="Nov"/>
    <s v="Delta"/>
    <s v="Electronic"/>
    <n v="129.68083333333334"/>
    <s v="TV"/>
    <n v="132.27445"/>
    <n v="0"/>
    <s v="Sharkia"/>
    <n v="0"/>
  </r>
  <r>
    <x v="0"/>
    <s v="Nov"/>
    <s v="Delta"/>
    <s v="Electronic"/>
    <n v="5375.0058333333336"/>
    <s v="Microwave"/>
    <n v="4353.7547250000007"/>
    <n v="9"/>
    <s v="Sharkia"/>
    <n v="48375.052500000005"/>
  </r>
  <r>
    <x v="0"/>
    <s v="Nov"/>
    <s v="Delta"/>
    <s v="Electronic"/>
    <n v="10704.172500000001"/>
    <s v="Refrigerator"/>
    <n v="11025.297675000002"/>
    <n v="30"/>
    <s v="Sharkia"/>
    <n v="321125.17500000005"/>
  </r>
  <r>
    <x v="0"/>
    <s v="Nov"/>
    <s v="Delta"/>
    <s v="Electronic"/>
    <n v="2202.0808333333334"/>
    <s v="Washing Machine"/>
    <n v="1849.7479000000001"/>
    <n v="3"/>
    <s v="Tanta"/>
    <n v="6606.2425000000003"/>
  </r>
  <r>
    <x v="0"/>
    <s v="Nov"/>
    <s v="Delta"/>
    <s v="Electronic"/>
    <n v="2042.5016666666668"/>
    <s v="Vacuum Machine"/>
    <n v="1940.3765833333337"/>
    <n v="4"/>
    <s v="Tanta"/>
    <n v="8170.0066666666671"/>
  </r>
  <r>
    <x v="0"/>
    <s v="Nov"/>
    <s v="Delta"/>
    <s v="Accessories"/>
    <n v="220.00083333333336"/>
    <s v="Keyboard + Mouse"/>
    <n v="182.60069166666668"/>
    <n v="2"/>
    <s v="Tanta"/>
    <n v="440.00166666666672"/>
  </r>
  <r>
    <x v="0"/>
    <s v="Nov"/>
    <s v="Upper Egypt"/>
    <s v="Accessories"/>
    <n v="44"/>
    <s v="Headphone"/>
    <n v="39.6"/>
    <n v="1"/>
    <s v="Asyuit"/>
    <n v="44"/>
  </r>
  <r>
    <x v="0"/>
    <s v="Nov"/>
    <s v="Upper Egypt"/>
    <s v="Accessories"/>
    <n v="1935.0016666666668"/>
    <s v="Fast Charger"/>
    <n v="1954.3516833333333"/>
    <n v="3"/>
    <s v="Asyuit"/>
    <n v="5805.0050000000001"/>
  </r>
  <r>
    <x v="0"/>
    <s v="Nov"/>
    <s v="Upper Egypt"/>
    <s v="Electronic"/>
    <n v="116.6675"/>
    <s v="TV"/>
    <n v="107.33409999999999"/>
    <n v="1"/>
    <s v="Asyuit"/>
    <n v="116.6675"/>
  </r>
  <r>
    <x v="0"/>
    <s v="Nov"/>
    <s v="Upper Egypt"/>
    <s v="Electronic"/>
    <n v="367"/>
    <s v="Microwave"/>
    <n v="341.31"/>
    <n v="1"/>
    <s v="Asyuit"/>
    <n v="367"/>
  </r>
  <r>
    <x v="0"/>
    <s v="Nov"/>
    <s v="Upper Egypt"/>
    <s v="Electronic"/>
    <n v="8062.5074999999997"/>
    <s v="Refrigerator"/>
    <n v="8062.5074999999997"/>
    <n v="13"/>
    <s v="Minia"/>
    <n v="104812.5975"/>
  </r>
  <r>
    <x v="0"/>
    <s v="Nov"/>
    <s v="Upper Egypt"/>
    <s v="Electronic"/>
    <n v="291.66916666666663"/>
    <s v="Washing Machine"/>
    <n v="247.91879166666661"/>
    <n v="2"/>
    <s v="Minia"/>
    <n v="583.33833333333325"/>
  </r>
  <r>
    <x v="0"/>
    <s v="Nov"/>
    <s v="Upper Egypt"/>
    <s v="Electronic"/>
    <n v="8746.8374999999996"/>
    <s v="Vacuum Machine"/>
    <n v="8309.4956249999996"/>
    <n v="24"/>
    <s v="Minia"/>
    <n v="209924.09999999998"/>
  </r>
  <r>
    <x v="0"/>
    <s v="Nov"/>
    <s v="Upper Egypt"/>
    <s v="Accessories"/>
    <n v="176.00083333333336"/>
    <s v="Keyboard + Mouse"/>
    <n v="156.64074166666668"/>
    <n v="2"/>
    <s v="Qena"/>
    <n v="352.00166666666672"/>
  </r>
  <r>
    <x v="0"/>
    <s v="Nov"/>
    <s v="Upper Egypt"/>
    <s v="Accessories"/>
    <n v="9500.4074999999993"/>
    <s v="Headphone"/>
    <n v="8645.3708249999981"/>
    <n v="13"/>
    <s v="Qena"/>
    <n v="123505.29749999999"/>
  </r>
  <r>
    <x v="0"/>
    <s v="Nov"/>
    <s v="Upper Egypt"/>
    <s v="Accessories"/>
    <n v="125.83333333333333"/>
    <s v="Fast Charger"/>
    <n v="120.8"/>
    <n v="1"/>
    <s v="Qena"/>
    <n v="125.83333333333333"/>
  </r>
  <r>
    <x v="0"/>
    <s v="Nov"/>
    <s v="Upper Egypt"/>
    <s v="Electronic"/>
    <n v="4300.0041666666666"/>
    <s v="TV"/>
    <n v="4515.0043750000004"/>
    <n v="7"/>
    <s v="Qena"/>
    <n v="30100.029166666667"/>
  </r>
  <r>
    <x v="0"/>
    <s v="Nov"/>
    <s v="Upper Egypt"/>
    <s v="Electronic"/>
    <n v="75.99166666666666"/>
    <s v="Microwave"/>
    <n v="78.271416666666667"/>
    <n v="2"/>
    <s v="Qena"/>
    <n v="151.98333333333332"/>
  </r>
  <r>
    <x v="0"/>
    <s v="Nov"/>
    <s v="Upper Egypt"/>
    <s v="Electronic"/>
    <n v="44"/>
    <s v="Refrigerator"/>
    <n v="41.36"/>
    <n v="1"/>
    <s v="Qena"/>
    <n v="44"/>
  </r>
  <r>
    <x v="0"/>
    <s v="Nov"/>
    <s v="Upper Egypt"/>
    <s v="Electronic"/>
    <n v="22539.929166666669"/>
    <s v="Washing Machine"/>
    <n v="19158.939791666668"/>
    <n v="62"/>
    <s v="Qena"/>
    <n v="1397475.6083333334"/>
  </r>
  <r>
    <x v="0"/>
    <s v="Nov"/>
    <s v="Upper Egypt"/>
    <s v="Electronic"/>
    <n v="3750.03"/>
    <s v="Vacuum Machine"/>
    <n v="3412.5273000000002"/>
    <n v="9"/>
    <s v="Qena"/>
    <n v="33750.270000000004"/>
  </r>
  <r>
    <x v="0"/>
    <s v="Nov"/>
    <s v="Upper Egypt"/>
    <s v="Accessories"/>
    <n v="3547.5033333333336"/>
    <s v="Keyboard + Mouse"/>
    <n v="3476.5532666666668"/>
    <n v="6"/>
    <s v="Souhag"/>
    <n v="21285.02"/>
  </r>
  <r>
    <x v="0"/>
    <s v="Nov"/>
    <s v="Upper Egypt"/>
    <s v="Accessories"/>
    <n v="6846.8439102172852"/>
    <s v="Headphone"/>
    <n v="5545.943567276001"/>
    <n v="19"/>
    <s v="Souhag"/>
    <n v="130090.03429412842"/>
  </r>
  <r>
    <x v="0"/>
    <s v="Dec"/>
    <s v="Cairo"/>
    <s v="Accessories"/>
    <n v="322.5"/>
    <s v="Fast Charger"/>
    <n v="258"/>
    <n v="1"/>
    <s v="Giza"/>
    <n v="322.5"/>
  </r>
  <r>
    <x v="0"/>
    <s v="Dec"/>
    <s v="Cairo"/>
    <s v="Electronic"/>
    <n v="288.01"/>
    <s v="TV"/>
    <n v="273.60950000000003"/>
    <n v="2"/>
    <s v="Giza"/>
    <n v="576.02"/>
  </r>
  <r>
    <x v="0"/>
    <s v="Dec"/>
    <s v="Cairo"/>
    <s v="Electronic"/>
    <n v="700.005"/>
    <s v="Microwave"/>
    <n v="714.00509999999997"/>
    <n v="4"/>
    <s v="Giza"/>
    <n v="2800.02"/>
  </r>
  <r>
    <x v="0"/>
    <s v="Dec"/>
    <s v="Cairo"/>
    <s v="Electronic"/>
    <n v="183.005"/>
    <s v="Refrigerator"/>
    <n v="166.53454999999997"/>
    <n v="3"/>
    <s v="Cairo"/>
    <n v="549.01499999999999"/>
  </r>
  <r>
    <x v="0"/>
    <s v="Dec"/>
    <s v="Cairo"/>
    <s v="Electronic"/>
    <n v="227.97499999999999"/>
    <s v="Washing Machine"/>
    <n v="212.01675"/>
    <n v="6"/>
    <s v="Cairo"/>
    <n v="1367.85"/>
  </r>
  <r>
    <x v="0"/>
    <s v="Dec"/>
    <s v="Cairo"/>
    <s v="Electronic"/>
    <n v="3670"/>
    <s v="Vacuum Machine"/>
    <n v="3082.8"/>
    <n v="10"/>
    <s v="Cairo"/>
    <n v="36700"/>
  </r>
  <r>
    <x v="0"/>
    <s v="Dec"/>
    <s v="Delta"/>
    <s v="Accessories"/>
    <n v="1320.0050000000001"/>
    <s v="Keyboard + Mouse"/>
    <n v="1333.20505"/>
    <n v="10"/>
    <s v="Mansoura"/>
    <n v="13200.050000000001"/>
  </r>
  <r>
    <x v="0"/>
    <s v="Dec"/>
    <s v="Upper Egypt"/>
    <s v="Accessories"/>
    <n v="700.005"/>
    <s v="Headphone"/>
    <n v="623.00445000000002"/>
    <n v="4"/>
    <s v="Asyuit"/>
    <n v="2800.02"/>
  </r>
  <r>
    <x v="0"/>
    <s v="Dec"/>
    <s v="Upper Egypt"/>
    <s v="Accessories"/>
    <n v="48375.044999999998"/>
    <s v="Fast Charger"/>
    <n v="44021.290949999995"/>
    <n v="75"/>
    <s v="Minia"/>
    <n v="3628128.375"/>
  </r>
  <r>
    <x v="0"/>
    <s v="Dec"/>
    <s v="Upper Egypt"/>
    <s v="Electronic"/>
    <n v="225"/>
    <s v="TV"/>
    <n v="204.75"/>
    <n v="1"/>
    <s v="Qena"/>
    <n v="225"/>
  </r>
  <r>
    <x v="1"/>
    <s v="Jan"/>
    <s v="Cairo"/>
    <s v="Electronic"/>
    <n v="132"/>
    <s v="Microwave"/>
    <n v="113.52"/>
    <n v="1"/>
    <s v="Cairo"/>
    <n v="132"/>
  </r>
  <r>
    <x v="1"/>
    <s v="Jan"/>
    <s v="Cairo"/>
    <s v="Electronic"/>
    <n v="683.93000000000006"/>
    <s v="Refrigerator"/>
    <n v="704.44790000000012"/>
    <n v="18"/>
    <s v="Giza"/>
    <n v="12310.740000000002"/>
  </r>
  <r>
    <x v="1"/>
    <s v="Jan"/>
    <s v="Cairo"/>
    <s v="Electronic"/>
    <n v="10320.01"/>
    <s v="Washing Machine"/>
    <n v="10010.4097"/>
    <n v="16"/>
    <s v="Giza"/>
    <n v="165120.16"/>
  </r>
  <r>
    <x v="1"/>
    <s v="Jan"/>
    <s v="Cairo"/>
    <s v="Electronic"/>
    <n v="859.97"/>
    <s v="Vacuum Machine"/>
    <n v="834.17089999999996"/>
    <n v="4"/>
    <s v="Cairo"/>
    <n v="3439.88"/>
  </r>
  <r>
    <x v="1"/>
    <s v="Jan"/>
    <s v="Cairo"/>
    <s v="Accessories"/>
    <n v="5016.01"/>
    <s v="Keyboard + Mouse"/>
    <n v="4313.7686000000003"/>
    <n v="38"/>
    <s v="Cairo"/>
    <n v="190608.38"/>
  </r>
  <r>
    <x v="1"/>
    <s v="Jan"/>
    <s v="Delta"/>
    <s v="Accessories"/>
    <n v="32250.03"/>
    <s v="Headphone"/>
    <n v="27090.0252"/>
    <n v="50"/>
    <s v="Mansoura"/>
    <n v="1612501.5"/>
  </r>
  <r>
    <x v="1"/>
    <s v="Jan"/>
    <s v="Delta"/>
    <s v="Accessories"/>
    <n v="36700.020000000004"/>
    <s v="Fast Charger"/>
    <n v="29360.016000000007"/>
    <n v="100"/>
    <s v="Sharkia"/>
    <n v="3670002.0000000005"/>
  </r>
  <r>
    <x v="1"/>
    <s v="Jan"/>
    <s v="Upper Egypt"/>
    <s v="Electronic"/>
    <n v="42205.020000000004"/>
    <s v="TV"/>
    <n v="38406.568200000002"/>
    <n v="115"/>
    <s v="Minia"/>
    <n v="4853577.3000000007"/>
  </r>
  <r>
    <x v="1"/>
    <s v="Jan"/>
    <s v="Upper Egypt"/>
    <s v="Electronic"/>
    <n v="38700.04"/>
    <s v="Microwave"/>
    <n v="40248.041600000004"/>
    <n v="60"/>
    <s v="Qena"/>
    <n v="2322002.4"/>
  </r>
  <r>
    <x v="1"/>
    <s v="Jan"/>
    <s v="Upper Egypt"/>
    <s v="Electronic"/>
    <n v="455.95"/>
    <s v="Refrigerator"/>
    <n v="469.62849999999997"/>
    <n v="12"/>
    <s v="Qena"/>
    <n v="5471.4"/>
  </r>
  <r>
    <x v="1"/>
    <s v="Jan"/>
    <s v="Upper Egypt"/>
    <s v="Electronic"/>
    <n v="3870"/>
    <s v="Washing Machine"/>
    <n v="3173.4"/>
    <n v="6"/>
    <s v="Souhag"/>
    <n v="23220"/>
  </r>
  <r>
    <x v="1"/>
    <s v="Feb"/>
    <s v="Upper Egypt"/>
    <s v="Electronic"/>
    <n v="9675.01"/>
    <s v="Vacuum Machine"/>
    <n v="9384.7597000000005"/>
    <n v="15"/>
    <s v="Qena"/>
    <n v="145125.15"/>
  </r>
  <r>
    <x v="1"/>
    <s v="Feb"/>
    <s v="Cairo"/>
    <s v="Accessories"/>
    <n v="75499.92"/>
    <s v="Keyboard + Mouse"/>
    <n v="61909.934399999998"/>
    <n v="100"/>
    <s v="Cairo"/>
    <n v="7549992"/>
  </r>
  <r>
    <x v="1"/>
    <s v="Feb"/>
    <s v="Cairo"/>
    <s v="Accessories"/>
    <n v="12900.009999999998"/>
    <s v="Headphone"/>
    <n v="12642.009799999998"/>
    <n v="20"/>
    <s v="Giza"/>
    <n v="258000.19999999995"/>
  </r>
  <r>
    <x v="1"/>
    <s v="Feb"/>
    <s v="Cairo"/>
    <s v="Accessories"/>
    <n v="61"/>
    <s v="Fast Charger"/>
    <n v="50.02"/>
    <n v="1"/>
    <s v="Giza"/>
    <n v="61"/>
  </r>
  <r>
    <x v="1"/>
    <s v="Feb"/>
    <s v="Cairo"/>
    <s v="Electronic"/>
    <n v="58729.829999999994"/>
    <s v="TV"/>
    <n v="54618.741899999994"/>
    <n v="222"/>
    <s v="Giza"/>
    <n v="13038022.259999998"/>
  </r>
  <r>
    <x v="1"/>
    <s v="Feb"/>
    <s v="Cairo"/>
    <s v="Electronic"/>
    <n v="924"/>
    <s v="Microwave"/>
    <n v="739.2"/>
    <n v="7"/>
    <s v="Cairo"/>
    <n v="6468"/>
  </r>
  <r>
    <x v="1"/>
    <s v="Feb"/>
    <s v="Cairo"/>
    <s v="Electronic"/>
    <n v="17249.010000000002"/>
    <s v="Refrigerator"/>
    <n v="14834.1486"/>
    <n v="47"/>
    <s v="Cairo"/>
    <n v="810703.47000000009"/>
  </r>
  <r>
    <x v="1"/>
    <s v="Feb"/>
    <s v="Delta"/>
    <s v="Electronic"/>
    <n v="82575.05"/>
    <s v="Washing Machine"/>
    <n v="85052.301500000001"/>
    <n v="225"/>
    <s v="Sharkia"/>
    <n v="18579386.25"/>
  </r>
  <r>
    <x v="1"/>
    <s v="Feb"/>
    <s v="Delta"/>
    <s v="Electronic"/>
    <n v="18000.14"/>
    <s v="Vacuum Machine"/>
    <n v="17460.1358"/>
    <n v="40"/>
    <s v="Sharkia"/>
    <n v="720005.6"/>
  </r>
  <r>
    <x v="1"/>
    <s v="Feb"/>
    <s v="Upper Egypt"/>
    <s v="Accessories"/>
    <n v="528"/>
    <s v="Keyboard + Mouse"/>
    <n v="549.12"/>
    <n v="4"/>
    <s v="Asyuit"/>
    <n v="2112"/>
  </r>
  <r>
    <x v="1"/>
    <s v="Feb"/>
    <s v="Upper Egypt"/>
    <s v="Accessories"/>
    <n v="64500.06"/>
    <s v="Headphone"/>
    <n v="61920.0576"/>
    <n v="100"/>
    <s v="Qena"/>
    <n v="6450006"/>
  </r>
  <r>
    <x v="1"/>
    <s v="Mar"/>
    <s v="Upper Egypt"/>
    <s v="Accessories"/>
    <n v="9059.99"/>
    <s v="Fast Charger"/>
    <n v="7519.7916999999989"/>
    <n v="12"/>
    <s v="Qena"/>
    <n v="108719.88"/>
  </r>
  <r>
    <x v="1"/>
    <s v="Mar"/>
    <s v="Cairo"/>
    <s v="Electronic"/>
    <n v="1510"/>
    <s v="TV"/>
    <n v="1585.5"/>
    <n v="2"/>
    <s v="Cairo"/>
    <n v="3020"/>
  </r>
  <r>
    <x v="1"/>
    <s v="Mar"/>
    <s v="Cairo"/>
    <s v="Electronic"/>
    <n v="23220.019999999997"/>
    <s v="Microwave"/>
    <n v="23220.019999999997"/>
    <n v="36"/>
    <s v="Giza"/>
    <n v="835920.71999999986"/>
  </r>
  <r>
    <x v="1"/>
    <s v="Mar"/>
    <s v="Cairo"/>
    <s v="Electronic"/>
    <n v="3168.01"/>
    <s v="Refrigerator"/>
    <n v="3326.4105000000004"/>
    <n v="24"/>
    <s v="Giza"/>
    <n v="76032.240000000005"/>
  </r>
  <r>
    <x v="1"/>
    <s v="Mar"/>
    <s v="Cairo"/>
    <s v="Electronic"/>
    <n v="55417.030000000006"/>
    <s v="Washing Machine"/>
    <n v="55971.200300000004"/>
    <n v="151"/>
    <s v="Giza"/>
    <n v="8367971.5300000012"/>
  </r>
  <r>
    <x v="1"/>
    <s v="Mar"/>
    <s v="Delta"/>
    <s v="Electronic"/>
    <n v="32250.04"/>
    <s v="Vacuum Machine"/>
    <n v="32572.540400000002"/>
    <n v="50"/>
    <s v="Sharkia"/>
    <n v="1612502"/>
  </r>
  <r>
    <x v="1"/>
    <s v="Mar"/>
    <s v="Delta"/>
    <s v="Accessories"/>
    <n v="2640.01"/>
    <s v="Keyboard + Mouse"/>
    <n v="2534.4096000000004"/>
    <n v="20"/>
    <s v="Sharkia"/>
    <n v="52800.200000000004"/>
  </r>
  <r>
    <x v="1"/>
    <s v="Mar"/>
    <s v="Delta"/>
    <s v="Accessories"/>
    <n v="55050.03"/>
    <s v="Headphone"/>
    <n v="56151.030599999998"/>
    <n v="150"/>
    <s v="Sharkia"/>
    <n v="8257504.5"/>
  </r>
  <r>
    <x v="1"/>
    <s v="Mar"/>
    <s v="Upper Egypt"/>
    <s v="Accessories"/>
    <n v="37749.96"/>
    <s v="Fast Charger"/>
    <n v="33597.464399999997"/>
    <n v="50"/>
    <s v="Qena"/>
    <n v="1887498"/>
  </r>
  <r>
    <x v="1"/>
    <s v="Mar"/>
    <s v="Upper Egypt"/>
    <s v="Electronic"/>
    <n v="528"/>
    <s v="TV"/>
    <n v="506.88"/>
    <n v="4"/>
    <s v="Qena"/>
    <n v="2112"/>
  </r>
  <r>
    <x v="1"/>
    <s v="Apr"/>
    <s v="Cairo"/>
    <s v="Electronic"/>
    <n v="1510"/>
    <s v="Microwave"/>
    <n v="1494.9"/>
    <n v="2"/>
    <s v="Giza"/>
    <n v="3020"/>
  </r>
  <r>
    <x v="1"/>
    <s v="Apr"/>
    <s v="Cairo"/>
    <s v="Electronic"/>
    <n v="227.98"/>
    <s v="Refrigerator"/>
    <n v="196.06279999999998"/>
    <n v="6"/>
    <s v="Cairo"/>
    <n v="1367.8799999999999"/>
  </r>
  <r>
    <x v="1"/>
    <s v="Apr"/>
    <s v="Cairo"/>
    <s v="Electronic"/>
    <n v="13545.009999999998"/>
    <s v="Washing Machine"/>
    <n v="13274.109799999998"/>
    <n v="21"/>
    <s v="Cairo"/>
    <n v="284445.20999999996"/>
  </r>
  <r>
    <x v="1"/>
    <s v="Apr"/>
    <s v="Cairo"/>
    <s v="Electronic"/>
    <n v="1728.06"/>
    <s v="Vacuum Machine"/>
    <n v="1658.9376000000002"/>
    <n v="12"/>
    <s v="Cairo"/>
    <n v="20736.72"/>
  </r>
  <r>
    <x v="1"/>
    <s v="Apr"/>
    <s v="Cairo"/>
    <s v="Accessories"/>
    <n v="1400.01"/>
    <s v="Keyboard + Mouse"/>
    <n v="1344.0095999999999"/>
    <n v="8"/>
    <s v="Cairo"/>
    <n v="11200.08"/>
  </r>
  <r>
    <x v="1"/>
    <s v="Apr"/>
    <s v="Cairo"/>
    <s v="Accessories"/>
    <n v="429.98"/>
    <s v="Headphone"/>
    <n v="361.1832"/>
    <n v="2"/>
    <s v="Cairo"/>
    <n v="859.96"/>
  </r>
  <r>
    <x v="1"/>
    <s v="Apr"/>
    <s v="Cairo"/>
    <s v="Accessories"/>
    <n v="132"/>
    <s v="Fast Charger"/>
    <n v="134.63999999999999"/>
    <n v="1"/>
    <s v="Giza"/>
    <n v="132"/>
  </r>
  <r>
    <x v="1"/>
    <s v="Apr"/>
    <s v="Cairo"/>
    <s v="Electronic"/>
    <n v="367"/>
    <s v="TV"/>
    <n v="297.27"/>
    <n v="1"/>
    <s v="Giza"/>
    <n v="367"/>
  </r>
  <r>
    <x v="1"/>
    <s v="Apr"/>
    <s v="Cairo"/>
    <s v="Electronic"/>
    <n v="1350.01"/>
    <s v="Microwave"/>
    <n v="1417.5104999999999"/>
    <n v="3"/>
    <s v="Cairo"/>
    <n v="4050.0299999999997"/>
  </r>
  <r>
    <x v="1"/>
    <s v="Apr"/>
    <s v="Delta"/>
    <s v="Electronic"/>
    <n v="22500.18"/>
    <s v="Refrigerator"/>
    <n v="19350.1548"/>
    <n v="50"/>
    <s v="Sharkia"/>
    <n v="1125009"/>
  </r>
  <r>
    <x v="1"/>
    <s v="Apr"/>
    <s v="Upper Egypt"/>
    <s v="Electronic"/>
    <n v="1290"/>
    <s v="Washing Machine"/>
    <n v="1264.2"/>
    <n v="2"/>
    <s v="Asyuit"/>
    <n v="2580"/>
  </r>
  <r>
    <x v="1"/>
    <s v="Apr"/>
    <s v="Upper Egypt"/>
    <s v="Electronic"/>
    <n v="6450.0099999999993"/>
    <s v="Vacuum Machine"/>
    <n v="6321.0097999999998"/>
    <n v="10"/>
    <s v="Qena"/>
    <n v="64500.099999999991"/>
  </r>
  <r>
    <x v="1"/>
    <s v="Apr"/>
    <s v="Upper Egypt"/>
    <s v="Accessories"/>
    <n v="1101"/>
    <s v="Keyboard + Mouse"/>
    <n v="1134.03"/>
    <n v="3"/>
    <s v="Qena"/>
    <n v="3303"/>
  </r>
  <r>
    <x v="1"/>
    <s v="Apr"/>
    <s v="Upper Egypt"/>
    <s v="Accessories"/>
    <n v="82162.126922607422"/>
    <s v="Headphone"/>
    <n v="70659.429153442383"/>
    <n v="225"/>
    <s v="Souhag"/>
    <n v="18486478.55758667"/>
  </r>
  <r>
    <x v="1"/>
    <s v="May"/>
    <s v="Upper Egypt"/>
    <s v="Accessories"/>
    <n v="1584.01"/>
    <s v="Fast Charger"/>
    <n v="1425.6089999999999"/>
    <n v="12"/>
    <s v="Qena"/>
    <n v="19008.12"/>
  </r>
  <r>
    <x v="1"/>
    <s v="May"/>
    <s v="Cairo"/>
    <s v="Electronic"/>
    <n v="153510.13999999998"/>
    <s v="TV"/>
    <n v="122808.11199999999"/>
    <n v="238"/>
    <s v="Cairo"/>
    <n v="36535413.319999993"/>
  </r>
  <r>
    <x v="1"/>
    <s v="May"/>
    <s v="Cairo"/>
    <s v="Electronic"/>
    <n v="8640.2899999999991"/>
    <s v="Microwave"/>
    <n v="7689.8580999999995"/>
    <n v="60"/>
    <s v="Giza"/>
    <n v="518417.39999999997"/>
  </r>
  <r>
    <x v="1"/>
    <s v="May"/>
    <s v="Cairo"/>
    <s v="Electronic"/>
    <n v="2508.0100000000002"/>
    <s v="Refrigerator"/>
    <n v="2257.2090000000003"/>
    <n v="19"/>
    <s v="Giza"/>
    <n v="47652.19"/>
  </r>
  <r>
    <x v="1"/>
    <s v="May"/>
    <s v="Cairo"/>
    <s v="Electronic"/>
    <n v="36700.020000000004"/>
    <s v="Washing Machine"/>
    <n v="33397.018200000006"/>
    <n v="100"/>
    <s v="Giza"/>
    <n v="3670002.0000000005"/>
  </r>
  <r>
    <x v="1"/>
    <s v="May"/>
    <s v="Delta"/>
    <s v="Electronic"/>
    <n v="69730.039999999994"/>
    <s v="Vacuum Machine"/>
    <n v="67638.138799999986"/>
    <n v="190"/>
    <s v="Mansoura"/>
    <n v="13248707.6"/>
  </r>
  <r>
    <x v="1"/>
    <s v="May"/>
    <s v="Upper Egypt"/>
    <s v="Accessories"/>
    <n v="528"/>
    <s v="Keyboard + Mouse"/>
    <n v="432.96"/>
    <n v="4"/>
    <s v="Asyuit"/>
    <n v="2112"/>
  </r>
  <r>
    <x v="1"/>
    <s v="May"/>
    <s v="Upper Egypt"/>
    <s v="Accessories"/>
    <n v="645"/>
    <s v="Headphone"/>
    <n v="535.35"/>
    <n v="1"/>
    <s v="Asyuit"/>
    <n v="645"/>
  </r>
  <r>
    <x v="1"/>
    <s v="May"/>
    <s v="Upper Egypt"/>
    <s v="Accessories"/>
    <n v="9542.01"/>
    <s v="Fast Charger"/>
    <n v="7824.4482000000007"/>
    <n v="26"/>
    <s v="Minia"/>
    <n v="248092.26"/>
  </r>
  <r>
    <x v="1"/>
    <s v="May"/>
    <s v="Upper Egypt"/>
    <s v="Electronic"/>
    <n v="755"/>
    <s v="TV"/>
    <n v="687.05"/>
    <n v="1"/>
    <s v="Qena"/>
    <n v="755"/>
  </r>
  <r>
    <x v="1"/>
    <s v="Jun"/>
    <s v="Cairo"/>
    <s v="Electronic"/>
    <n v="792"/>
    <s v="Microwave"/>
    <n v="657.36"/>
    <n v="6"/>
    <s v="Cairo"/>
    <n v="4752"/>
  </r>
  <r>
    <x v="1"/>
    <s v="Jun"/>
    <s v="Cairo"/>
    <s v="Electronic"/>
    <n v="20640.019999999997"/>
    <s v="Refrigerator"/>
    <n v="17956.817399999996"/>
    <n v="32"/>
    <s v="Giza"/>
    <n v="660480.6399999999"/>
  </r>
  <r>
    <x v="1"/>
    <s v="Jun"/>
    <s v="Cairo"/>
    <s v="Electronic"/>
    <n v="39000"/>
    <s v="Washing Machine"/>
    <n v="37050"/>
    <n v="200"/>
    <s v="Giza"/>
    <n v="7800000"/>
  </r>
  <r>
    <x v="1"/>
    <s v="Jun"/>
    <s v="Cairo"/>
    <s v="Electronic"/>
    <n v="909.99"/>
    <s v="Vacuum Machine"/>
    <n v="909.99"/>
    <n v="2"/>
    <s v="Giza"/>
    <n v="1819.98"/>
  </r>
  <r>
    <x v="1"/>
    <s v="Jun"/>
    <s v="Cairo"/>
    <s v="Accessories"/>
    <n v="644.98"/>
    <s v="Keyboard + Mouse"/>
    <n v="567.58240000000001"/>
    <n v="3"/>
    <s v="Cairo"/>
    <n v="1934.94"/>
  </r>
  <r>
    <x v="1"/>
    <s v="Jun"/>
    <s v="Cairo"/>
    <s v="Accessories"/>
    <n v="3960.02"/>
    <s v="Headphone"/>
    <n v="3960.02"/>
    <n v="30"/>
    <s v="Cairo"/>
    <n v="118800.6"/>
  </r>
  <r>
    <x v="1"/>
    <s v="Jun"/>
    <s v="Cairo"/>
    <s v="Accessories"/>
    <n v="4404"/>
    <s v="Fast Charger"/>
    <n v="3831.48"/>
    <n v="12"/>
    <s v="Cairo"/>
    <n v="52848"/>
  </r>
  <r>
    <x v="1"/>
    <s v="Jun"/>
    <s v="Delta"/>
    <s v="Electronic"/>
    <n v="18874.98"/>
    <s v="TV"/>
    <n v="18497.4804"/>
    <n v="25"/>
    <s v="Tanta"/>
    <n v="471874.5"/>
  </r>
  <r>
    <x v="1"/>
    <s v="Jul"/>
    <s v="Upper Egypt"/>
    <s v="Electronic"/>
    <n v="9675.01"/>
    <s v="Microwave"/>
    <n v="9578.2598999999991"/>
    <n v="15"/>
    <s v="Qena"/>
    <n v="145125.15"/>
  </r>
  <r>
    <x v="1"/>
    <s v="Jul"/>
    <s v="Cairo"/>
    <s v="Electronic"/>
    <n v="96750.09"/>
    <s v="Refrigerator"/>
    <n v="87075.080999999991"/>
    <n v="150"/>
    <s v="Cairo"/>
    <n v="14512513.5"/>
  </r>
  <r>
    <x v="1"/>
    <s v="Jul"/>
    <s v="Cairo"/>
    <s v="Electronic"/>
    <n v="1934.93"/>
    <s v="Washing Machine"/>
    <n v="1625.3411999999998"/>
    <n v="9"/>
    <s v="Cairo"/>
    <n v="17414.37"/>
  </r>
  <r>
    <x v="1"/>
    <s v="Jul"/>
    <s v="Cairo"/>
    <s v="Electronic"/>
    <n v="683.93"/>
    <s v="Vacuum Machine"/>
    <n v="574.50119999999993"/>
    <n v="18"/>
    <s v="Cairo"/>
    <n v="12310.74"/>
  </r>
  <r>
    <x v="1"/>
    <s v="Jul"/>
    <s v="Cairo"/>
    <s v="Accessories"/>
    <n v="1056"/>
    <s v="Keyboard + Mouse"/>
    <n v="887.04"/>
    <n v="8"/>
    <s v="Cairo"/>
    <n v="8448"/>
  </r>
  <r>
    <x v="1"/>
    <s v="Jul"/>
    <s v="Cairo"/>
    <s v="Accessories"/>
    <n v="11744.01"/>
    <s v="Headphone"/>
    <n v="11509.129800000001"/>
    <n v="32"/>
    <s v="Giza"/>
    <n v="375808.32"/>
  </r>
  <r>
    <x v="1"/>
    <s v="Jul"/>
    <s v="Cairo"/>
    <s v="Accessories"/>
    <n v="1350.01"/>
    <s v="Fast Charger"/>
    <n v="1390.5102999999999"/>
    <n v="3"/>
    <s v="Giza"/>
    <n v="4050.0299999999997"/>
  </r>
  <r>
    <x v="1"/>
    <s v="Jul"/>
    <s v="Delta"/>
    <s v="Electronic"/>
    <n v="7000.0599999999995"/>
    <s v="TV"/>
    <n v="6510.0557999999992"/>
    <n v="40"/>
    <s v="Mansoura"/>
    <n v="280002.39999999997"/>
  </r>
  <r>
    <x v="1"/>
    <s v="Jul"/>
    <s v="Delta"/>
    <s v="Electronic"/>
    <n v="12671.69"/>
    <s v="Microwave"/>
    <n v="10897.653400000001"/>
    <n v="64"/>
    <s v="Sharkia"/>
    <n v="810988.16"/>
  </r>
  <r>
    <x v="1"/>
    <s v="Jul"/>
    <s v="Upper Egypt"/>
    <s v="Electronic"/>
    <n v="3500.0299999999997"/>
    <s v="Refrigerator"/>
    <n v="2975.0254999999997"/>
    <n v="20"/>
    <s v="Minia"/>
    <n v="70000.599999999991"/>
  </r>
  <r>
    <x v="1"/>
    <s v="Jul"/>
    <s v="Upper Egypt"/>
    <s v="Electronic"/>
    <n v="5138"/>
    <s v="Washing Machine"/>
    <n v="4881.1000000000004"/>
    <n v="14"/>
    <s v="Minia"/>
    <n v="71932"/>
  </r>
  <r>
    <x v="1"/>
    <s v="Jul"/>
    <s v="Upper Egypt"/>
    <s v="Electronic"/>
    <n v="367"/>
    <s v="Vacuum Machine"/>
    <n v="381.68"/>
    <n v="1"/>
    <s v="Qena"/>
    <n v="367"/>
  </r>
  <r>
    <x v="1"/>
    <s v="Aug"/>
    <s v="Cairo"/>
    <s v="Accessories"/>
    <n v="755"/>
    <s v="Keyboard + Mouse"/>
    <n v="687.05"/>
    <n v="1"/>
    <s v="Cairo"/>
    <n v="755"/>
  </r>
  <r>
    <x v="1"/>
    <s v="Aug"/>
    <s v="Cairo"/>
    <s v="Accessories"/>
    <n v="64500.06"/>
    <s v="Headphone"/>
    <n v="67080.062399999995"/>
    <n v="100"/>
    <s v="Cairo"/>
    <n v="6450006"/>
  </r>
  <r>
    <x v="1"/>
    <s v="Aug"/>
    <s v="Cairo"/>
    <s v="Accessories"/>
    <n v="1400.01"/>
    <s v="Fast Charger"/>
    <n v="1386.0099"/>
    <n v="8"/>
    <s v="Giza"/>
    <n v="11200.08"/>
  </r>
  <r>
    <x v="1"/>
    <s v="Aug"/>
    <s v="Cairo"/>
    <s v="Electronic"/>
    <n v="909.99"/>
    <s v="TV"/>
    <n v="864.4905"/>
    <n v="2"/>
    <s v="Cairo"/>
    <n v="1819.98"/>
  </r>
  <r>
    <x v="1"/>
    <s v="Aug"/>
    <s v="Cairo"/>
    <s v="Electronic"/>
    <n v="75.989999999999995"/>
    <s v="Microwave"/>
    <n v="69.150899999999993"/>
    <n v="2"/>
    <s v="Giza"/>
    <n v="151.97999999999999"/>
  </r>
  <r>
    <x v="1"/>
    <s v="Aug"/>
    <s v="Cairo"/>
    <s v="Electronic"/>
    <n v="1716"/>
    <s v="Refrigerator"/>
    <n v="1698.84"/>
    <n v="13"/>
    <s v="Cairo"/>
    <n v="22308"/>
  </r>
  <r>
    <x v="1"/>
    <s v="Aug"/>
    <s v="Cairo"/>
    <s v="Electronic"/>
    <n v="5872"/>
    <s v="Washing Machine"/>
    <n v="4697.6000000000004"/>
    <n v="16"/>
    <s v="Cairo"/>
    <n v="93952"/>
  </r>
  <r>
    <x v="1"/>
    <s v="Aug"/>
    <s v="Delta"/>
    <s v="Electronic"/>
    <n v="48375.05"/>
    <s v="Vacuum Machine"/>
    <n v="38700.04"/>
    <n v="75"/>
    <s v="Sharkia"/>
    <n v="3628128.75"/>
  </r>
  <r>
    <x v="1"/>
    <s v="Aug"/>
    <s v="Upper Egypt"/>
    <s v="Accessories"/>
    <n v="1935"/>
    <s v="Keyboard + Mouse"/>
    <n v="1838.25"/>
    <n v="3"/>
    <s v="Asyuit"/>
    <n v="5805"/>
  </r>
  <r>
    <x v="1"/>
    <s v="Sep"/>
    <s v="Cairo"/>
    <s v="Accessories"/>
    <n v="645"/>
    <s v="Headphone"/>
    <n v="561.15"/>
    <n v="1"/>
    <s v="Cairo"/>
    <n v="645"/>
  </r>
  <r>
    <x v="1"/>
    <s v="Sep"/>
    <s v="Cairo"/>
    <s v="Accessories"/>
    <n v="288.01"/>
    <s v="Fast Charger"/>
    <n v="285.12989999999996"/>
    <n v="2"/>
    <s v="Giza"/>
    <n v="576.02"/>
  </r>
  <r>
    <x v="1"/>
    <s v="Sep"/>
    <s v="Cairo"/>
    <s v="Electronic"/>
    <n v="3960.01"/>
    <s v="TV"/>
    <n v="3722.4094"/>
    <n v="30"/>
    <s v="Cairo"/>
    <n v="118800.3"/>
  </r>
  <r>
    <x v="1"/>
    <s v="Sep"/>
    <s v="Cairo"/>
    <s v="Electronic"/>
    <n v="36700.020000000004"/>
    <s v="Microwave"/>
    <n v="29727.016200000002"/>
    <n v="100"/>
    <s v="Cairo"/>
    <n v="3670002.0000000005"/>
  </r>
  <r>
    <x v="1"/>
    <s v="Sep"/>
    <s v="Delta"/>
    <s v="Electronic"/>
    <n v="7000.0599999999995"/>
    <s v="Refrigerator"/>
    <n v="6930.0593999999992"/>
    <n v="40"/>
    <s v="Mansoura"/>
    <n v="280002.39999999997"/>
  </r>
  <r>
    <x v="1"/>
    <s v="Sep"/>
    <s v="Delta"/>
    <s v="Electronic"/>
    <n v="30199.97"/>
    <s v="Washing Machine"/>
    <n v="31709.968500000003"/>
    <n v="40"/>
    <s v="Sharkia"/>
    <n v="1207998.8"/>
  </r>
  <r>
    <x v="1"/>
    <s v="Sep"/>
    <s v="Delta"/>
    <s v="Electronic"/>
    <n v="2640.01"/>
    <s v="Vacuum Machine"/>
    <n v="2244.0084999999999"/>
    <n v="20"/>
    <s v="Sharkia"/>
    <n v="52800.200000000004"/>
  </r>
  <r>
    <x v="1"/>
    <s v="Sep"/>
    <s v="Delta"/>
    <s v="Accessories"/>
    <n v="3225"/>
    <s v="Keyboard + Mouse"/>
    <n v="2773.5"/>
    <n v="5"/>
    <s v="Tanta"/>
    <n v="16125"/>
  </r>
  <r>
    <x v="1"/>
    <s v="Sep"/>
    <s v="Upper Egypt"/>
    <s v="Accessories"/>
    <n v="1468"/>
    <s v="Headphone"/>
    <n v="1247.8"/>
    <n v="4"/>
    <s v="Asyuit"/>
    <n v="5872"/>
  </r>
  <r>
    <x v="1"/>
    <s v="Sep"/>
    <s v="Upper Egypt"/>
    <s v="Accessories"/>
    <n v="7549.99"/>
    <s v="Fast Charger"/>
    <n v="6115.4918999999991"/>
    <n v="10"/>
    <s v="Qena"/>
    <n v="75499.899999999994"/>
  </r>
  <r>
    <x v="1"/>
    <s v="Sep"/>
    <s v="Upper Egypt"/>
    <s v="Electronic"/>
    <n v="73400.040000000008"/>
    <s v="TV"/>
    <n v="75602.041200000007"/>
    <n v="200"/>
    <s v="Qena"/>
    <n v="14680008.000000002"/>
  </r>
  <r>
    <x v="1"/>
    <s v="Sep"/>
    <s v="Upper Egypt"/>
    <s v="Electronic"/>
    <n v="45000.36"/>
    <s v="Microwave"/>
    <n v="43650.349199999997"/>
    <n v="100"/>
    <s v="Qena"/>
    <n v="4500036"/>
  </r>
  <r>
    <x v="1"/>
    <s v="Oct"/>
    <s v="Cairo"/>
    <s v="Electronic"/>
    <n v="163185.15"/>
    <s v="Refrigerator"/>
    <n v="145234.78349999999"/>
    <n v="253"/>
    <s v="Giza"/>
    <n v="41285842.949999996"/>
  </r>
  <r>
    <x v="1"/>
    <s v="Oct"/>
    <s v="Cairo"/>
    <s v="Electronic"/>
    <n v="5760.1900000000005"/>
    <s v="Washing Machine"/>
    <n v="5414.5786000000007"/>
    <n v="40"/>
    <s v="Giza"/>
    <n v="230407.60000000003"/>
  </r>
  <r>
    <x v="1"/>
    <s v="Oct"/>
    <s v="Cairo"/>
    <s v="Electronic"/>
    <n v="429.99"/>
    <s v="Vacuum Machine"/>
    <n v="369.79140000000001"/>
    <n v="2"/>
    <s v="Giza"/>
    <n v="859.98"/>
  </r>
  <r>
    <x v="1"/>
    <s v="Oct"/>
    <s v="Cairo"/>
    <s v="Accessories"/>
    <n v="455.96"/>
    <s v="Keyboard + Mouse"/>
    <n v="446.84079999999994"/>
    <n v="12"/>
    <s v="Cairo"/>
    <n v="5471.5199999999995"/>
  </r>
  <r>
    <x v="1"/>
    <s v="Oct"/>
    <s v="Cairo"/>
    <s v="Accessories"/>
    <n v="2640.01"/>
    <s v="Headphone"/>
    <n v="2191.2083000000002"/>
    <n v="20"/>
    <s v="Cairo"/>
    <n v="52800.200000000004"/>
  </r>
  <r>
    <x v="1"/>
    <s v="Oct"/>
    <s v="Cairo"/>
    <s v="Accessories"/>
    <n v="36700.020000000004"/>
    <s v="Fast Charger"/>
    <n v="38168.020800000006"/>
    <n v="100"/>
    <s v="Cairo"/>
    <n v="3670002.0000000005"/>
  </r>
  <r>
    <x v="1"/>
    <s v="Oct"/>
    <s v="Delta"/>
    <s v="Electronic"/>
    <n v="7549.99"/>
    <s v="TV"/>
    <n v="6417.4915000000001"/>
    <n v="10"/>
    <s v="Tanta"/>
    <n v="75499.899999999994"/>
  </r>
  <r>
    <x v="1"/>
    <s v="Oct"/>
    <s v="Upper Egypt"/>
    <s v="Electronic"/>
    <n v="2112.0100000000002"/>
    <s v="Microwave"/>
    <n v="2006.4095000000002"/>
    <n v="16"/>
    <s v="Qena"/>
    <n v="33792.160000000003"/>
  </r>
  <r>
    <x v="1"/>
    <s v="Oct"/>
    <s v="Upper Egypt"/>
    <s v="Electronic"/>
    <n v="49074.95"/>
    <s v="Refrigerator"/>
    <n v="47602.701499999996"/>
    <n v="65"/>
    <s v="Qena"/>
    <n v="3189871.75"/>
  </r>
  <r>
    <x v="1"/>
    <s v="Oct"/>
    <s v="Upper Egypt"/>
    <s v="Electronic"/>
    <n v="37749.96"/>
    <s v="Washing Machine"/>
    <n v="39259.958399999996"/>
    <n v="50"/>
    <s v="Qena"/>
    <n v="1887498"/>
  </r>
  <r>
    <x v="1"/>
    <s v="Nov"/>
    <s v="Cairo"/>
    <s v="Electronic"/>
    <n v="264"/>
    <s v="Vacuum Machine"/>
    <n v="227.04"/>
    <n v="2"/>
    <s v="Cairo"/>
    <n v="528"/>
  </r>
  <r>
    <x v="1"/>
    <s v="Nov"/>
    <s v="Cairo"/>
    <s v="Accessories"/>
    <n v="455.95"/>
    <s v="Keyboard + Mouse"/>
    <n v="396.67650000000003"/>
    <n v="12"/>
    <s v="Cairo"/>
    <n v="5471.4"/>
  </r>
  <r>
    <x v="1"/>
    <s v="Nov"/>
    <s v="Cairo"/>
    <s v="Accessories"/>
    <n v="7095.0099999999993"/>
    <s v="Headphone"/>
    <n v="6243.6087999999991"/>
    <n v="11"/>
    <s v="Giza"/>
    <n v="78045.109999999986"/>
  </r>
  <r>
    <x v="1"/>
    <s v="Nov"/>
    <s v="Cairo"/>
    <s v="Accessories"/>
    <n v="700.01"/>
    <s v="Fast Charger"/>
    <n v="714.01020000000005"/>
    <n v="4"/>
    <s v="Cairo"/>
    <n v="2800.04"/>
  </r>
  <r>
    <x v="1"/>
    <s v="Nov"/>
    <s v="Cairo"/>
    <s v="Electronic"/>
    <n v="1504.95"/>
    <s v="TV"/>
    <n v="1459.8015"/>
    <n v="7"/>
    <s v="Cairo"/>
    <n v="10534.65"/>
  </r>
  <r>
    <x v="1"/>
    <s v="Nov"/>
    <s v="Cairo"/>
    <s v="Electronic"/>
    <n v="569.93999999999994"/>
    <s v="Microwave"/>
    <n v="535.7435999999999"/>
    <n v="15"/>
    <s v="Giza"/>
    <n v="8549.0999999999985"/>
  </r>
  <r>
    <x v="1"/>
    <s v="Nov"/>
    <s v="Cairo"/>
    <s v="Electronic"/>
    <n v="2640.01"/>
    <s v="Refrigerator"/>
    <n v="2587.2098000000001"/>
    <n v="20"/>
    <s v="Cairo"/>
    <n v="52800.200000000004"/>
  </r>
  <r>
    <x v="1"/>
    <s v="Nov"/>
    <s v="Cairo"/>
    <s v="Electronic"/>
    <n v="100000.00000000001"/>
    <s v="Washing Machine"/>
    <n v="88000.000000000015"/>
    <n v="200"/>
    <s v="Giza"/>
    <n v="20000000.000000004"/>
  </r>
  <r>
    <x v="1"/>
    <s v="Nov"/>
    <s v="Delta"/>
    <s v="Electronic"/>
    <n v="2640.01"/>
    <s v="Vacuum Machine"/>
    <n v="2402.4091000000003"/>
    <n v="20"/>
    <s v="Mansoura"/>
    <n v="52800.200000000004"/>
  </r>
  <r>
    <x v="1"/>
    <s v="Nov"/>
    <s v="Delta"/>
    <s v="Accessories"/>
    <n v="30199.97"/>
    <s v="Keyboard + Mouse"/>
    <n v="30199.97"/>
    <n v="40"/>
    <s v="Sharkia"/>
    <n v="1207998.8"/>
  </r>
  <r>
    <x v="1"/>
    <s v="Nov"/>
    <s v="Delta"/>
    <s v="Accessories"/>
    <n v="3225"/>
    <s v="Headphone"/>
    <n v="3096"/>
    <n v="5"/>
    <s v="Tanta"/>
    <n v="16125"/>
  </r>
  <r>
    <x v="1"/>
    <s v="Nov"/>
    <s v="Upper Egypt"/>
    <s v="Accessories"/>
    <n v="39990.04"/>
    <s v="Fast Charger"/>
    <n v="35591.135600000001"/>
    <n v="62"/>
    <s v="Asyuit"/>
    <n v="2479382.48"/>
  </r>
  <r>
    <x v="1"/>
    <s v="Nov"/>
    <s v="Upper Egypt"/>
    <s v="Electronic"/>
    <n v="32250.03"/>
    <s v="TV"/>
    <n v="26767.524899999997"/>
    <n v="50"/>
    <s v="Qena"/>
    <n v="1612501.5"/>
  </r>
  <r>
    <x v="1"/>
    <s v="Nov"/>
    <s v="Upper Egypt"/>
    <s v="Electronic"/>
    <n v="49545.03"/>
    <s v="Microwave"/>
    <n v="44095.076699999998"/>
    <n v="135"/>
    <s v="Qena"/>
    <n v="6688579.0499999998"/>
  </r>
  <r>
    <x v="1"/>
    <s v="Nov"/>
    <s v="Upper Egypt"/>
    <s v="Electronic"/>
    <n v="450"/>
    <s v="Refrigerator"/>
    <n v="414"/>
    <n v="1"/>
    <s v="Qena"/>
    <n v="450"/>
  </r>
  <r>
    <x v="1"/>
    <s v="Dec"/>
    <s v="Cairo"/>
    <s v="Electronic"/>
    <n v="792"/>
    <s v="Washing Machine"/>
    <n v="815.76"/>
    <n v="6"/>
    <s v="Giza"/>
    <n v="4752"/>
  </r>
  <r>
    <x v="1"/>
    <s v="Dec"/>
    <s v="Cairo"/>
    <s v="Electronic"/>
    <n v="203175.19"/>
    <s v="Vacuum Machine"/>
    <n v="162540.152"/>
    <n v="315"/>
    <s v="Cairo"/>
    <n v="64000184.850000001"/>
  </r>
  <r>
    <x v="1"/>
    <s v="Dec"/>
    <s v="Cairo"/>
    <s v="Accessories"/>
    <n v="1152.04"/>
    <s v="Keyboard + Mouse"/>
    <n v="1152.04"/>
    <n v="8"/>
    <s v="Giza"/>
    <n v="9216.32"/>
  </r>
  <r>
    <x v="1"/>
    <s v="Dec"/>
    <s v="Cairo"/>
    <s v="Accessories"/>
    <n v="1400.01"/>
    <s v="Headphone"/>
    <n v="1414.0101000000002"/>
    <n v="8"/>
    <s v="Cairo"/>
    <n v="11200.08"/>
  </r>
  <r>
    <x v="1"/>
    <s v="Dec"/>
    <s v="Delta"/>
    <s v="Accessories"/>
    <n v="32250.03"/>
    <s v="Fast Charger"/>
    <n v="27735.025799999999"/>
    <n v="50"/>
    <s v="Mansoura"/>
    <n v="1612501.5"/>
  </r>
  <r>
    <x v="1"/>
    <s v="Dec"/>
    <s v="Delta"/>
    <s v="Electronic"/>
    <n v="5280.02"/>
    <s v="TV"/>
    <n v="5068.8192000000008"/>
    <n v="40"/>
    <s v="Sharkia"/>
    <n v="211200.80000000002"/>
  </r>
  <r>
    <x v="1"/>
    <s v="Dec"/>
    <s v="Delta"/>
    <s v="Electronic"/>
    <n v="11010.01"/>
    <s v="Microwave"/>
    <n v="10019.1091"/>
    <n v="30"/>
    <s v="Sharkia"/>
    <n v="330300.3"/>
  </r>
  <r>
    <x v="1"/>
    <s v="Dec"/>
    <s v="Upper Egypt"/>
    <s v="Electronic"/>
    <n v="1290"/>
    <s v="Refrigerator"/>
    <n v="1161"/>
    <n v="2"/>
    <s v="Asyuit"/>
    <n v="2580"/>
  </r>
  <r>
    <x v="1"/>
    <s v="Dec"/>
    <s v="Upper Egypt"/>
    <s v="Electronic"/>
    <n v="734"/>
    <s v="Washing Machine"/>
    <n v="689.96"/>
    <n v="2"/>
    <s v="Asyuit"/>
    <n v="1468"/>
  </r>
  <r>
    <x v="1"/>
    <s v="Dec"/>
    <s v="Upper Egypt"/>
    <s v="Electronic"/>
    <n v="1835"/>
    <s v="Vacuum Machine"/>
    <n v="1926.75"/>
    <n v="5"/>
    <s v="Minia"/>
    <n v="9175"/>
  </r>
  <r>
    <x v="1"/>
    <s v="Dec"/>
    <s v="Upper Egypt"/>
    <s v="Accessories"/>
    <n v="3775"/>
    <s v="Keyboard + Mouse"/>
    <n v="3020"/>
    <n v="5"/>
    <s v="Qena"/>
    <n v="18875"/>
  </r>
  <r>
    <x v="1"/>
    <s v="Dec"/>
    <s v="Upper Egypt"/>
    <s v="Accessories"/>
    <n v="38700.04"/>
    <s v="Headphone"/>
    <n v="32895.034"/>
    <n v="60"/>
    <s v="Souhag"/>
    <n v="2322002.4"/>
  </r>
  <r>
    <x v="0"/>
    <s v="Jan"/>
    <s v="Cairo"/>
    <s v="Software"/>
    <n v="109635.97"/>
    <s v="MS Office"/>
    <n v="93190.574499999988"/>
    <n v="3322"/>
    <s v="Giza"/>
    <n v="364210692.34000003"/>
  </r>
  <r>
    <x v="0"/>
    <s v="Jan"/>
    <s v="Cairo"/>
    <s v="Software"/>
    <n v="75660.25"/>
    <s v="Antivirus"/>
    <n v="62798.0075"/>
    <n v="156"/>
    <s v="Cairo"/>
    <n v="11802999"/>
  </r>
  <r>
    <x v="0"/>
    <s v="Jan"/>
    <s v="Cairo"/>
    <s v="Software"/>
    <n v="18703.805"/>
    <s v="Video Editing"/>
    <n v="17955.6528"/>
    <n v="169"/>
    <s v="Giza"/>
    <n v="3160943.0449999999"/>
  </r>
  <r>
    <x v="0"/>
    <s v="Jan"/>
    <s v="Cairo"/>
    <s v="Handsets"/>
    <n v="19649.609999999997"/>
    <s v="Lenovo"/>
    <n v="20239.098299999998"/>
    <n v="150"/>
    <s v="Cairo"/>
    <n v="2947441.4999999995"/>
  </r>
  <r>
    <x v="0"/>
    <s v="Jan"/>
    <s v="Delta"/>
    <s v="Handsets"/>
    <n v="4950.45"/>
    <s v="LG"/>
    <n v="4900.9454999999998"/>
    <n v="150"/>
    <s v="Mansoura"/>
    <n v="742567.5"/>
  </r>
  <r>
    <x v="0"/>
    <s v="Jan"/>
    <s v="Delta"/>
    <s v="Handsets"/>
    <n v="54562.68"/>
    <s v="Apple"/>
    <n v="43650.144"/>
    <n v="113"/>
    <s v="Mansoura"/>
    <n v="6165582.8399999999"/>
  </r>
  <r>
    <x v="0"/>
    <s v="Jan"/>
    <s v="Delta"/>
    <s v="Software"/>
    <n v="66601.08"/>
    <s v="MS Windows"/>
    <n v="53946.874800000005"/>
    <n v="600"/>
    <s v="Mansoura"/>
    <n v="39960648"/>
  </r>
  <r>
    <x v="0"/>
    <s v="Jan"/>
    <s v="Delta"/>
    <s v="Software"/>
    <n v="32749.35"/>
    <s v="Graphics"/>
    <n v="29474.415000000001"/>
    <n v="250"/>
    <s v="Mansoura"/>
    <n v="8187337.5"/>
  </r>
  <r>
    <x v="0"/>
    <s v="Jan"/>
    <s v="Delta"/>
    <s v="Software"/>
    <n v="22200.36"/>
    <s v="MS Office"/>
    <n v="21534.349200000001"/>
    <n v="200"/>
    <s v="Menoufia"/>
    <n v="4440072"/>
  </r>
  <r>
    <x v="0"/>
    <s v="Jan"/>
    <s v="Delta"/>
    <s v="Software"/>
    <n v="20959.584999999999"/>
    <s v="Antivirus"/>
    <n v="20330.797449999998"/>
    <n v="160"/>
    <s v="Menoufia"/>
    <n v="3353533.5999999996"/>
  </r>
  <r>
    <x v="0"/>
    <s v="Jan"/>
    <s v="Delta"/>
    <s v="Software"/>
    <n v="44400.72"/>
    <s v="Video Editing"/>
    <n v="45732.741600000001"/>
    <n v="400"/>
    <s v="Sharkia"/>
    <n v="17760288"/>
  </r>
  <r>
    <x v="0"/>
    <s v="Jan"/>
    <s v="Upper Egypt"/>
    <s v="Handsets"/>
    <n v="396.03999999999996"/>
    <s v="Lenovo"/>
    <n v="352.47559999999999"/>
    <n v="12"/>
    <s v="Asyuit"/>
    <n v="4752.4799999999996"/>
  </r>
  <r>
    <x v="0"/>
    <s v="Jan"/>
    <s v="Upper Egypt"/>
    <s v="Handsets"/>
    <n v="30797.600000000002"/>
    <s v="LG"/>
    <n v="27409.864000000005"/>
    <n v="64"/>
    <s v="Asyuit"/>
    <n v="1971046.4000000001"/>
  </r>
  <r>
    <x v="0"/>
    <s v="Jan"/>
    <s v="Upper Egypt"/>
    <s v="Handsets"/>
    <n v="444.01"/>
    <s v="Apple"/>
    <n v="399.60900000000004"/>
    <n v="4"/>
    <s v="Asyuit"/>
    <n v="1776.04"/>
  </r>
  <r>
    <x v="0"/>
    <s v="Jan"/>
    <s v="Upper Egypt"/>
    <s v="Software"/>
    <n v="13885.725"/>
    <s v="MS Windows"/>
    <n v="14580.01125"/>
    <n v="106"/>
    <s v="Asyuit"/>
    <n v="1471886.85"/>
  </r>
  <r>
    <x v="0"/>
    <s v="Jan"/>
    <s v="Upper Egypt"/>
    <s v="Software"/>
    <n v="193143.13"/>
    <s v="Graphics"/>
    <n v="158377.36660000001"/>
    <n v="1740"/>
    <s v="Fayoum"/>
    <n v="336069046.19999999"/>
  </r>
  <r>
    <x v="0"/>
    <s v="Jan"/>
    <s v="Upper Egypt"/>
    <s v="Software"/>
    <n v="13099.74"/>
    <s v="MS Office"/>
    <n v="12444.753000000001"/>
    <n v="100"/>
    <s v="Fayoum"/>
    <n v="1309974"/>
  </r>
  <r>
    <x v="0"/>
    <s v="Jan"/>
    <s v="Upper Egypt"/>
    <s v="Software"/>
    <n v="40197.654999999999"/>
    <s v="Antivirus"/>
    <n v="37785.795699999995"/>
    <n v="1218"/>
    <s v="Minia"/>
    <n v="48960743.789999999"/>
  </r>
  <r>
    <x v="0"/>
    <s v="Jan"/>
    <s v="Upper Egypt"/>
    <s v="Software"/>
    <n v="18187.560000000001"/>
    <s v="Video Editing"/>
    <n v="16186.928400000001"/>
    <n v="38"/>
    <s v="Minia"/>
    <n v="691127.28"/>
  </r>
  <r>
    <x v="0"/>
    <s v="Jan"/>
    <s v="Upper Egypt"/>
    <s v="Handsets"/>
    <n v="82363.334999999992"/>
    <s v="Lenovo"/>
    <n v="74950.634849999988"/>
    <n v="742"/>
    <s v="Minia"/>
    <n v="61113594.569999993"/>
  </r>
  <r>
    <x v="0"/>
    <s v="Jan"/>
    <s v="Upper Egypt"/>
    <s v="Handsets"/>
    <n v="594.05999999999995"/>
    <s v="LG"/>
    <n v="493.06979999999999"/>
    <n v="18"/>
    <s v="Qena"/>
    <n v="10693.079999999998"/>
  </r>
  <r>
    <x v="0"/>
    <s v="Jan"/>
    <s v="Upper Egypt"/>
    <s v="Handsets"/>
    <n v="242.5"/>
    <s v="Apple"/>
    <n v="215.82499999999999"/>
    <n v="1"/>
    <s v="Qena"/>
    <n v="242.5"/>
  </r>
  <r>
    <x v="0"/>
    <s v="Jan"/>
    <s v="Upper Egypt"/>
    <s v="Software"/>
    <n v="31302.51"/>
    <s v="MS Windows"/>
    <n v="26294.108399999997"/>
    <n v="282"/>
    <s v="Qena"/>
    <n v="8827307.8200000003"/>
  </r>
  <r>
    <x v="0"/>
    <s v="Jan"/>
    <s v="Upper Egypt"/>
    <s v="Software"/>
    <n v="19649.61"/>
    <s v="Graphics"/>
    <n v="15916.184100000002"/>
    <n v="150"/>
    <s v="Qena"/>
    <n v="2947441.5"/>
  </r>
  <r>
    <x v="0"/>
    <s v="Feb"/>
    <s v="Alex"/>
    <s v="Software"/>
    <n v="6062.52"/>
    <s v="MS Office"/>
    <n v="5941.2696000000005"/>
    <n v="13"/>
    <s v="Alexandria"/>
    <n v="78812.760000000009"/>
  </r>
  <r>
    <x v="0"/>
    <s v="Feb"/>
    <s v="Cairo"/>
    <s v="Software"/>
    <n v="51880.72"/>
    <s v="Antivirus"/>
    <n v="46173.840799999998"/>
    <n v="1572"/>
    <s v="Giza"/>
    <n v="81556491.840000004"/>
  </r>
  <r>
    <x v="0"/>
    <s v="Feb"/>
    <s v="Cairo"/>
    <s v="Software"/>
    <n v="68385.22"/>
    <s v="Video Editing"/>
    <n v="58127.437000000005"/>
    <n v="141"/>
    <s v="Cairo"/>
    <n v="9642316.0199999996"/>
  </r>
  <r>
    <x v="0"/>
    <s v="Feb"/>
    <s v="Cairo"/>
    <s v="Handsets"/>
    <n v="242760.94500000004"/>
    <s v="Lenovo"/>
    <n v="225767.67885000003"/>
    <n v="2187"/>
    <s v="Cairo"/>
    <n v="530918186.71500009"/>
  </r>
  <r>
    <x v="0"/>
    <s v="Feb"/>
    <s v="Cairo"/>
    <s v="Handsets"/>
    <n v="38251.245000000003"/>
    <s v="LG"/>
    <n v="31366.020900000003"/>
    <n v="292"/>
    <s v="Cairo"/>
    <n v="11169363.540000001"/>
  </r>
  <r>
    <x v="0"/>
    <s v="Feb"/>
    <s v="Delta"/>
    <s v="Handsets"/>
    <n v="12125.04"/>
    <s v="Apple"/>
    <n v="9821.2824000000019"/>
    <n v="25"/>
    <s v="Mansoura"/>
    <n v="303126"/>
  </r>
  <r>
    <x v="0"/>
    <s v="Feb"/>
    <s v="Delta"/>
    <s v="Software"/>
    <n v="6549.87"/>
    <s v="MS Windows"/>
    <n v="6877.3634999999995"/>
    <n v="50"/>
    <s v="Mansoura"/>
    <n v="327493.5"/>
  </r>
  <r>
    <x v="0"/>
    <s v="Feb"/>
    <s v="Delta"/>
    <s v="Software"/>
    <n v="9900.9"/>
    <s v="Graphics"/>
    <n v="10296.936"/>
    <n v="300"/>
    <s v="Menoufia"/>
    <n v="2970270"/>
  </r>
  <r>
    <x v="0"/>
    <s v="Feb"/>
    <s v="Delta"/>
    <s v="Software"/>
    <n v="8880.1450000000004"/>
    <s v="MS Office"/>
    <n v="8791.3435500000014"/>
    <n v="80"/>
    <s v="Menoufia"/>
    <n v="710411.60000000009"/>
  </r>
  <r>
    <x v="0"/>
    <s v="Feb"/>
    <s v="Delta"/>
    <s v="Software"/>
    <n v="5239.8949999999995"/>
    <s v="Antivirus"/>
    <n v="4401.5117999999993"/>
    <n v="40"/>
    <s v="Menoufia"/>
    <n v="209595.8"/>
  </r>
  <r>
    <x v="0"/>
    <s v="Feb"/>
    <s v="Delta"/>
    <s v="Software"/>
    <n v="48500.160000000003"/>
    <s v="Video Editing"/>
    <n v="50925.168000000005"/>
    <n v="100"/>
    <s v="Sharkia"/>
    <n v="4850016"/>
  </r>
  <r>
    <x v="0"/>
    <s v="Feb"/>
    <s v="Delta"/>
    <s v="Handsets"/>
    <n v="1212.5049999999999"/>
    <s v="Lenovo"/>
    <n v="1127.6296499999999"/>
    <n v="3"/>
    <s v="Tanta"/>
    <n v="3637.5149999999994"/>
  </r>
  <r>
    <x v="0"/>
    <s v="Feb"/>
    <s v="Delta"/>
    <s v="Handsets"/>
    <n v="16650.27"/>
    <s v="LG"/>
    <n v="15151.745700000001"/>
    <n v="150"/>
    <s v="Tanta"/>
    <n v="2497540.5"/>
  </r>
  <r>
    <x v="0"/>
    <s v="Feb"/>
    <s v="Delta"/>
    <s v="Handsets"/>
    <n v="6549.87"/>
    <s v="Apple"/>
    <n v="5239.8959999999997"/>
    <n v="50"/>
    <s v="Tanta"/>
    <n v="327493.5"/>
  </r>
  <r>
    <x v="0"/>
    <s v="Feb"/>
    <s v="Upper Egypt"/>
    <s v="Software"/>
    <n v="29504.68"/>
    <s v="MS Windows"/>
    <n v="26259.165199999999"/>
    <n v="894"/>
    <s v="Asyuit"/>
    <n v="26377183.920000002"/>
  </r>
  <r>
    <x v="0"/>
    <s v="Feb"/>
    <s v="Upper Egypt"/>
    <s v="Software"/>
    <n v="12367.54"/>
    <s v="Graphics"/>
    <n v="10141.382799999999"/>
    <n v="26"/>
    <s v="Asyuit"/>
    <n v="321556.04000000004"/>
  </r>
  <r>
    <x v="0"/>
    <s v="Feb"/>
    <s v="Upper Egypt"/>
    <s v="Software"/>
    <n v="7992.1349999999993"/>
    <s v="MS Office"/>
    <n v="6393.7079999999996"/>
    <n v="72"/>
    <s v="Asyuit"/>
    <n v="575433.72"/>
  </r>
  <r>
    <x v="0"/>
    <s v="Feb"/>
    <s v="Upper Egypt"/>
    <s v="Software"/>
    <n v="1309.9749999999999"/>
    <s v="Antivirus"/>
    <n v="1139.6782499999999"/>
    <n v="10"/>
    <s v="Asyuit"/>
    <n v="13099.75"/>
  </r>
  <r>
    <x v="0"/>
    <s v="Feb"/>
    <s v="Upper Egypt"/>
    <s v="Software"/>
    <n v="134454.22499999998"/>
    <s v="Video Editing"/>
    <n v="116975.17574999998"/>
    <n v="4074"/>
    <s v="Minia"/>
    <n v="547766512.64999986"/>
  </r>
  <r>
    <x v="0"/>
    <s v="Feb"/>
    <s v="Upper Egypt"/>
    <s v="Handsets"/>
    <n v="105007.70500000002"/>
    <s v="Lenovo"/>
    <n v="91356.703350000011"/>
    <n v="946"/>
    <s v="Minia"/>
    <n v="99337288.930000022"/>
  </r>
  <r>
    <x v="0"/>
    <s v="Feb"/>
    <s v="Upper Egypt"/>
    <s v="Handsets"/>
    <n v="5346.49"/>
    <s v="LG"/>
    <n v="4491.0515999999998"/>
    <n v="162"/>
    <s v="Qena"/>
    <n v="866131.38"/>
  </r>
  <r>
    <x v="0"/>
    <s v="Feb"/>
    <s v="Upper Egypt"/>
    <s v="Handsets"/>
    <n v="12125.04"/>
    <s v="Apple"/>
    <n v="12488.791200000001"/>
    <n v="25"/>
    <s v="Qena"/>
    <n v="303126"/>
  </r>
  <r>
    <x v="0"/>
    <s v="Feb"/>
    <s v="Upper Egypt"/>
    <s v="Software"/>
    <n v="888.01499999999999"/>
    <s v="MS Windows"/>
    <n v="754.81274999999994"/>
    <n v="8"/>
    <s v="Qena"/>
    <n v="7104.12"/>
  </r>
  <r>
    <x v="0"/>
    <s v="Feb"/>
    <s v="Upper Egypt"/>
    <s v="Software"/>
    <n v="2161.46"/>
    <s v="Graphics"/>
    <n v="1815.6264000000001"/>
    <n v="17"/>
    <s v="Qena"/>
    <n v="36744.82"/>
  </r>
  <r>
    <x v="0"/>
    <s v="Feb"/>
    <s v="Upper Egypt"/>
    <s v="Software"/>
    <n v="16650.27"/>
    <s v="MS Office"/>
    <n v="14818.740299999999"/>
    <n v="150"/>
    <s v="Souhag"/>
    <n v="2497540.5"/>
  </r>
  <r>
    <x v="0"/>
    <s v="Mar"/>
    <s v="Cairo"/>
    <s v="Software"/>
    <n v="40395.679999999993"/>
    <s v="Antivirus"/>
    <n v="40799.636799999993"/>
    <n v="1224"/>
    <s v="Giza"/>
    <n v="49444312.319999993"/>
  </r>
  <r>
    <x v="0"/>
    <s v="Mar"/>
    <s v="Cairo"/>
    <s v="Software"/>
    <n v="49712.665000000008"/>
    <s v="Video Editing"/>
    <n v="43250.018550000008"/>
    <n v="103"/>
    <s v="Giza"/>
    <n v="5120404.495000001"/>
  </r>
  <r>
    <x v="0"/>
    <s v="Mar"/>
    <s v="Cairo"/>
    <s v="Handsets"/>
    <n v="117828.41"/>
    <s v="Lenovo"/>
    <n v="103689.00079999999"/>
    <n v="1062"/>
    <s v="Cairo"/>
    <n v="125133771.42"/>
  </r>
  <r>
    <x v="0"/>
    <s v="Mar"/>
    <s v="Cairo"/>
    <s v="Handsets"/>
    <n v="12313.760000000002"/>
    <s v="LG"/>
    <n v="10466.696000000002"/>
    <n v="94"/>
    <s v="Cairo"/>
    <n v="1157493.4400000002"/>
  </r>
  <r>
    <x v="0"/>
    <s v="Mar"/>
    <s v="Delta"/>
    <s v="Handsets"/>
    <n v="48500.160000000003"/>
    <s v="Apple"/>
    <n v="50925.168000000005"/>
    <n v="100"/>
    <s v="Mansoura"/>
    <n v="4850016"/>
  </r>
  <r>
    <x v="0"/>
    <s v="Mar"/>
    <s v="Delta"/>
    <s v="Software"/>
    <n v="22200.36"/>
    <s v="MS Windows"/>
    <n v="19536.316800000001"/>
    <n v="200"/>
    <s v="Mansoura"/>
    <n v="4440072"/>
  </r>
  <r>
    <x v="0"/>
    <s v="Mar"/>
    <s v="Delta"/>
    <s v="Software"/>
    <n v="22269.56"/>
    <s v="Graphics"/>
    <n v="22492.2556"/>
    <n v="170"/>
    <s v="Mansoura"/>
    <n v="3785825.2"/>
  </r>
  <r>
    <x v="0"/>
    <s v="Mar"/>
    <s v="Delta"/>
    <s v="Software"/>
    <n v="29702.699999999997"/>
    <s v="MS Office"/>
    <n v="28811.618999999999"/>
    <n v="900"/>
    <s v="Menoufia"/>
    <n v="26732429.999999996"/>
  </r>
  <r>
    <x v="0"/>
    <s v="Mar"/>
    <s v="Delta"/>
    <s v="Software"/>
    <n v="38406.625"/>
    <s v="Antivirus"/>
    <n v="31109.366249999999"/>
    <n v="346"/>
    <s v="Menoufia"/>
    <n v="13288692.25"/>
  </r>
  <r>
    <x v="0"/>
    <s v="Mar"/>
    <s v="Delta"/>
    <s v="Software"/>
    <n v="1980.18"/>
    <s v="Video Editing"/>
    <n v="2079.1889999999999"/>
    <n v="60"/>
    <s v="Sharkia"/>
    <n v="118810.8"/>
  </r>
  <r>
    <x v="0"/>
    <s v="Mar"/>
    <s v="Delta"/>
    <s v="Handsets"/>
    <n v="44400.72"/>
    <s v="Lenovo"/>
    <n v="37740.612000000001"/>
    <n v="400"/>
    <s v="Sharkia"/>
    <n v="17760288"/>
  </r>
  <r>
    <x v="0"/>
    <s v="Mar"/>
    <s v="Upper Egypt"/>
    <s v="Handsets"/>
    <n v="19400.060000000001"/>
    <s v="LG"/>
    <n v="17460.054"/>
    <n v="40"/>
    <s v="Asyuit"/>
    <n v="776002.4"/>
  </r>
  <r>
    <x v="0"/>
    <s v="Mar"/>
    <s v="Upper Egypt"/>
    <s v="Handsets"/>
    <n v="44400.72"/>
    <s v="Apple"/>
    <n v="39960.648000000001"/>
    <n v="400"/>
    <s v="Asyuit"/>
    <n v="17760288"/>
  </r>
  <r>
    <x v="0"/>
    <s v="Mar"/>
    <s v="Upper Egypt"/>
    <s v="Software"/>
    <n v="523.99"/>
    <s v="MS Windows"/>
    <n v="461.11120000000005"/>
    <n v="4"/>
    <s v="Asyuit"/>
    <n v="2095.96"/>
  </r>
  <r>
    <x v="0"/>
    <s v="Mar"/>
    <s v="Upper Egypt"/>
    <s v="Software"/>
    <n v="2970.27"/>
    <s v="Graphics"/>
    <n v="2643.5402999999997"/>
    <n v="90"/>
    <s v="Minia"/>
    <n v="267324.3"/>
  </r>
  <r>
    <x v="0"/>
    <s v="Mar"/>
    <s v="Upper Egypt"/>
    <s v="Software"/>
    <n v="88801.44"/>
    <s v="MS Office"/>
    <n v="82585.339200000002"/>
    <n v="800"/>
    <s v="Minia"/>
    <n v="71041152"/>
  </r>
  <r>
    <x v="0"/>
    <s v="Mar"/>
    <s v="Upper Egypt"/>
    <s v="Software"/>
    <n v="523.99"/>
    <s v="Antivirus"/>
    <n v="482.07080000000002"/>
    <n v="4"/>
    <s v="Minia"/>
    <n v="2095.96"/>
  </r>
  <r>
    <x v="0"/>
    <s v="Mar"/>
    <s v="Upper Egypt"/>
    <s v="Software"/>
    <n v="40197.659999999996"/>
    <s v="Video Editing"/>
    <n v="42207.542999999998"/>
    <n v="1218"/>
    <s v="Qena"/>
    <n v="48960749.879999995"/>
  </r>
  <r>
    <x v="0"/>
    <s v="Mar"/>
    <s v="Upper Egypt"/>
    <s v="Handsets"/>
    <n v="12367.54"/>
    <s v="Lenovo"/>
    <n v="11254.461400000002"/>
    <n v="26"/>
    <s v="Qena"/>
    <n v="321556.04000000004"/>
  </r>
  <r>
    <x v="0"/>
    <s v="Mar"/>
    <s v="Upper Egypt"/>
    <s v="Handsets"/>
    <n v="1554.03"/>
    <s v="LG"/>
    <n v="1600.6508999999999"/>
    <n v="14"/>
    <s v="Qena"/>
    <n v="21756.42"/>
  </r>
  <r>
    <x v="0"/>
    <s v="Mar"/>
    <s v="Upper Egypt"/>
    <s v="Handsets"/>
    <n v="2357.9549999999999"/>
    <s v="Apple"/>
    <n v="2169.3186000000001"/>
    <n v="18"/>
    <s v="Qena"/>
    <n v="42443.19"/>
  </r>
  <r>
    <x v="0"/>
    <s v="Mar"/>
    <s v="Upper Egypt"/>
    <s v="Software"/>
    <n v="16650.27"/>
    <s v="MS Windows"/>
    <n v="15817.756500000001"/>
    <n v="150"/>
    <s v="Souhag"/>
    <n v="2497540.5"/>
  </r>
  <r>
    <x v="0"/>
    <s v="Mar"/>
    <s v="Upper Egypt"/>
    <s v="Software"/>
    <n v="7597.8499999999995"/>
    <s v="Graphics"/>
    <n v="7217.9575000000004"/>
    <n v="58"/>
    <s v="Souhag"/>
    <n v="440675.3"/>
  </r>
  <r>
    <x v="0"/>
    <s v="Apr"/>
    <s v="Upper Egypt"/>
    <s v="Software"/>
    <n v="485"/>
    <s v="MS Office"/>
    <n v="388"/>
    <n v="1"/>
    <s v="Qena"/>
    <n v="485"/>
  </r>
  <r>
    <x v="0"/>
    <s v="Apr"/>
    <s v="Cairo"/>
    <s v="Software"/>
    <n v="228809.80499999996"/>
    <s v="Antivirus"/>
    <n v="187624.04009999998"/>
    <n v="6933"/>
    <s v="Cairo"/>
    <n v="1586338378.0649998"/>
  </r>
  <r>
    <x v="0"/>
    <s v="Apr"/>
    <s v="Cairo"/>
    <s v="Software"/>
    <n v="20612.560000000005"/>
    <s v="Video Editing"/>
    <n v="18345.178400000004"/>
    <n v="43"/>
    <s v="Cairo"/>
    <n v="886340.08000000019"/>
  </r>
  <r>
    <x v="0"/>
    <s v="Apr"/>
    <s v="Cairo"/>
    <s v="Handsets"/>
    <n v="116773.89500000002"/>
    <s v="Lenovo"/>
    <n v="103928.76655000001"/>
    <n v="1052"/>
    <s v="Cairo"/>
    <n v="122846137.54000002"/>
  </r>
  <r>
    <x v="0"/>
    <s v="Apr"/>
    <s v="Cairo"/>
    <s v="Handsets"/>
    <n v="90126.215000000011"/>
    <s v="LG"/>
    <n v="94632.525750000015"/>
    <n v="688"/>
    <s v="Cairo"/>
    <n v="62006835.920000009"/>
  </r>
  <r>
    <x v="0"/>
    <s v="Apr"/>
    <s v="Delta"/>
    <s v="Handsets"/>
    <n v="4950.45"/>
    <s v="Apple"/>
    <n v="4950.45"/>
    <n v="150"/>
    <s v="Mansoura"/>
    <n v="742567.5"/>
  </r>
  <r>
    <x v="0"/>
    <s v="Apr"/>
    <s v="Delta"/>
    <s v="Software"/>
    <n v="48500.160000000003"/>
    <s v="MS Windows"/>
    <n v="44135.145600000003"/>
    <n v="100"/>
    <s v="Mansoura"/>
    <n v="4850016"/>
  </r>
  <r>
    <x v="0"/>
    <s v="Apr"/>
    <s v="Delta"/>
    <s v="Software"/>
    <n v="44400.72"/>
    <s v="Graphics"/>
    <n v="39960.648000000001"/>
    <n v="400"/>
    <s v="Mansoura"/>
    <n v="17760288"/>
  </r>
  <r>
    <x v="0"/>
    <s v="Apr"/>
    <s v="Delta"/>
    <s v="Software"/>
    <n v="26199.48"/>
    <s v="MS Office"/>
    <n v="23579.532000000003"/>
    <n v="200"/>
    <s v="Mansoura"/>
    <n v="5239896"/>
  </r>
  <r>
    <x v="0"/>
    <s v="Apr"/>
    <s v="Delta"/>
    <s v="Software"/>
    <n v="33300.54"/>
    <s v="Antivirus"/>
    <n v="32634.529200000001"/>
    <n v="300"/>
    <s v="Menoufia"/>
    <n v="9990162"/>
  </r>
  <r>
    <x v="0"/>
    <s v="Apr"/>
    <s v="Delta"/>
    <s v="Software"/>
    <n v="18187.560000000001"/>
    <s v="Video Editing"/>
    <n v="15095.674800000003"/>
    <n v="38"/>
    <s v="Sharkia"/>
    <n v="691127.28"/>
  </r>
  <r>
    <x v="0"/>
    <s v="Apr"/>
    <s v="Delta"/>
    <s v="Handsets"/>
    <n v="133202.16"/>
    <s v="Lenovo"/>
    <n v="125210.0304"/>
    <n v="1200"/>
    <s v="Sharkia"/>
    <n v="159842592"/>
  </r>
  <r>
    <x v="0"/>
    <s v="Apr"/>
    <s v="Delta"/>
    <s v="Handsets"/>
    <n v="5550.09"/>
    <s v="LG"/>
    <n v="4495.5729000000001"/>
    <n v="50"/>
    <s v="Tanta"/>
    <n v="277504.5"/>
  </r>
  <r>
    <x v="0"/>
    <s v="Apr"/>
    <s v="Delta"/>
    <s v="Handsets"/>
    <n v="6549.87"/>
    <s v="Apple"/>
    <n v="6877.3634999999995"/>
    <n v="50"/>
    <s v="Tanta"/>
    <n v="327493.5"/>
  </r>
  <r>
    <x v="0"/>
    <s v="Apr"/>
    <s v="Upper Egypt"/>
    <s v="Software"/>
    <n v="30098.74"/>
    <s v="MS Windows"/>
    <n v="25583.929"/>
    <n v="912"/>
    <s v="Asyuit"/>
    <n v="27450050.880000003"/>
  </r>
  <r>
    <x v="0"/>
    <s v="Apr"/>
    <s v="Upper Egypt"/>
    <s v="Software"/>
    <n v="485"/>
    <s v="Graphics"/>
    <n v="402.55"/>
    <n v="1"/>
    <s v="Asyuit"/>
    <n v="485"/>
  </r>
  <r>
    <x v="0"/>
    <s v="Apr"/>
    <s v="Upper Egypt"/>
    <s v="Software"/>
    <n v="39960.65"/>
    <s v="MS Office"/>
    <n v="41559.076000000001"/>
    <n v="360"/>
    <s v="Asyuit"/>
    <n v="14385834"/>
  </r>
  <r>
    <x v="0"/>
    <s v="Apr"/>
    <s v="Upper Egypt"/>
    <s v="Software"/>
    <n v="13099.74"/>
    <s v="Antivirus"/>
    <n v="10741.7868"/>
    <n v="100"/>
    <s v="Asyuit"/>
    <n v="1309974"/>
  </r>
  <r>
    <x v="0"/>
    <s v="Apr"/>
    <s v="Upper Egypt"/>
    <s v="Software"/>
    <n v="222.005"/>
    <s v="Video Editing"/>
    <n v="215.34485000000001"/>
    <n v="2"/>
    <s v="Minia"/>
    <n v="444.01"/>
  </r>
  <r>
    <x v="0"/>
    <s v="Apr"/>
    <s v="Upper Egypt"/>
    <s v="Handsets"/>
    <n v="5763.8849999999993"/>
    <s v="Lenovo"/>
    <n v="5245.1353499999996"/>
    <n v="44"/>
    <s v="Minia"/>
    <n v="253610.93999999997"/>
  </r>
  <r>
    <x v="0"/>
    <s v="Apr"/>
    <s v="Upper Egypt"/>
    <s v="Handsets"/>
    <n v="27854.535000000003"/>
    <s v="LG"/>
    <n v="28690.171050000004"/>
    <n v="844"/>
    <s v="Qena"/>
    <n v="23509227.540000003"/>
  </r>
  <r>
    <x v="0"/>
    <s v="Apr"/>
    <s v="Upper Egypt"/>
    <s v="Handsets"/>
    <n v="12125.04"/>
    <s v="Apple"/>
    <n v="11761.288800000002"/>
    <n v="25"/>
    <s v="Qena"/>
    <n v="303126"/>
  </r>
  <r>
    <x v="0"/>
    <s v="Apr"/>
    <s v="Upper Egypt"/>
    <s v="Software"/>
    <n v="10267.67"/>
    <s v="MS Windows"/>
    <n v="8419.4894000000004"/>
    <n v="93"/>
    <s v="Qena"/>
    <n v="954893.31"/>
  </r>
  <r>
    <x v="0"/>
    <s v="Apr"/>
    <s v="Upper Egypt"/>
    <s v="Software"/>
    <n v="4912.4049999999997"/>
    <s v="Graphics"/>
    <n v="5158.0252499999997"/>
    <n v="38"/>
    <s v="Qena"/>
    <n v="186671.38999999998"/>
  </r>
  <r>
    <x v="0"/>
    <s v="May"/>
    <s v="Upper Egypt"/>
    <s v="Software"/>
    <n v="444.005"/>
    <s v="MS Office"/>
    <n v="386.28434999999996"/>
    <n v="4"/>
    <s v="Qena"/>
    <n v="1776.02"/>
  </r>
  <r>
    <x v="0"/>
    <s v="May"/>
    <s v="Cairo"/>
    <s v="Software"/>
    <n v="22079.014999999999"/>
    <s v="Antivirus"/>
    <n v="17663.212"/>
    <n v="669"/>
    <s v="Giza"/>
    <n v="14770861.035"/>
  </r>
  <r>
    <x v="0"/>
    <s v="May"/>
    <s v="Cairo"/>
    <s v="Software"/>
    <n v="20127.565000000002"/>
    <s v="Video Editing"/>
    <n v="17108.430250000001"/>
    <n v="42"/>
    <s v="Cairo"/>
    <n v="845357.7300000001"/>
  </r>
  <r>
    <x v="0"/>
    <s v="May"/>
    <s v="Cairo"/>
    <s v="Handsets"/>
    <n v="44123.224999999999"/>
    <s v="Lenovo"/>
    <n v="40152.134749999997"/>
    <n v="398"/>
    <s v="Cairo"/>
    <n v="17561043.550000001"/>
  </r>
  <r>
    <x v="0"/>
    <s v="May"/>
    <s v="Cairo"/>
    <s v="Handsets"/>
    <n v="115146.71999999999"/>
    <s v="LG"/>
    <n v="104783.51519999999"/>
    <n v="879"/>
    <s v="Giza"/>
    <n v="101213966.88"/>
  </r>
  <r>
    <x v="0"/>
    <s v="May"/>
    <s v="Delta"/>
    <s v="Handsets"/>
    <n v="12125.04"/>
    <s v="Apple"/>
    <n v="9700.0320000000011"/>
    <n v="25"/>
    <s v="Mansoura"/>
    <n v="303126"/>
  </r>
  <r>
    <x v="0"/>
    <s v="May"/>
    <s v="Delta"/>
    <s v="Software"/>
    <n v="1309.9749999999999"/>
    <s v="MS Windows"/>
    <n v="1139.6782499999999"/>
    <n v="10"/>
    <s v="Mansoura"/>
    <n v="13099.75"/>
  </r>
  <r>
    <x v="0"/>
    <s v="May"/>
    <s v="Delta"/>
    <s v="Software"/>
    <n v="49504.5"/>
    <s v="Graphics"/>
    <n v="45544.14"/>
    <n v="1500"/>
    <s v="Menoufia"/>
    <n v="74256750"/>
  </r>
  <r>
    <x v="0"/>
    <s v="May"/>
    <s v="Delta"/>
    <s v="Software"/>
    <n v="26640.43"/>
    <s v="MS Office"/>
    <n v="22111.5569"/>
    <n v="240"/>
    <s v="Menoufia"/>
    <n v="6393703.2000000002"/>
  </r>
  <r>
    <x v="0"/>
    <s v="May"/>
    <s v="Delta"/>
    <s v="Software"/>
    <n v="2425.0099999999998"/>
    <s v="Antivirus"/>
    <n v="2425.0099999999998"/>
    <n v="5"/>
    <s v="Tanta"/>
    <n v="12125.05"/>
  </r>
  <r>
    <x v="0"/>
    <s v="May"/>
    <s v="Upper Egypt"/>
    <s v="Software"/>
    <n v="1782.1650000000002"/>
    <s v="Video Editing"/>
    <n v="1728.7000500000001"/>
    <n v="54"/>
    <s v="Asyuit"/>
    <n v="96236.91"/>
  </r>
  <r>
    <x v="0"/>
    <s v="May"/>
    <s v="Upper Egypt"/>
    <s v="Handsets"/>
    <n v="242.5"/>
    <s v="Lenovo"/>
    <n v="215.82499999999999"/>
    <n v="1"/>
    <s v="Asyuit"/>
    <n v="242.5"/>
  </r>
  <r>
    <x v="0"/>
    <s v="May"/>
    <s v="Upper Egypt"/>
    <s v="Handsets"/>
    <n v="44844.729999999996"/>
    <s v="LG"/>
    <n v="39911.809699999998"/>
    <n v="404"/>
    <s v="Asyuit"/>
    <n v="18117270.919999998"/>
  </r>
  <r>
    <x v="0"/>
    <s v="May"/>
    <s v="Upper Egypt"/>
    <s v="Handsets"/>
    <n v="2619.9499999999998"/>
    <s v="Apple"/>
    <n v="2384.1544999999996"/>
    <n v="20"/>
    <s v="Asyuit"/>
    <n v="52399"/>
  </r>
  <r>
    <x v="0"/>
    <s v="May"/>
    <s v="Upper Egypt"/>
    <s v="Software"/>
    <n v="89108.1"/>
    <s v="MS Windows"/>
    <n v="73959.723000000013"/>
    <n v="2700"/>
    <s v="Fayoum"/>
    <n v="240591870.00000003"/>
  </r>
  <r>
    <x v="0"/>
    <s v="May"/>
    <s v="Upper Egypt"/>
    <s v="Software"/>
    <n v="19999.82"/>
    <s v="Graphics"/>
    <n v="17799.839800000002"/>
    <n v="606"/>
    <s v="Minia"/>
    <n v="12119890.92"/>
  </r>
  <r>
    <x v="0"/>
    <s v="May"/>
    <s v="Upper Egypt"/>
    <s v="Software"/>
    <n v="1212.5049999999999"/>
    <s v="MS Office"/>
    <n v="1018.5041999999999"/>
    <n v="3"/>
    <s v="Minia"/>
    <n v="3637.5149999999994"/>
  </r>
  <r>
    <x v="0"/>
    <s v="May"/>
    <s v="Upper Egypt"/>
    <s v="Software"/>
    <n v="888.0150000000001"/>
    <s v="Antivirus"/>
    <n v="737.05245000000014"/>
    <n v="8"/>
    <s v="Minia"/>
    <n v="7104.1200000000008"/>
  </r>
  <r>
    <x v="0"/>
    <s v="May"/>
    <s v="Upper Egypt"/>
    <s v="Software"/>
    <n v="117897.65999999999"/>
    <s v="Video Editing"/>
    <n v="97855.057799999995"/>
    <n v="900"/>
    <s v="Minia"/>
    <n v="106107893.99999999"/>
  </r>
  <r>
    <x v="0"/>
    <s v="May"/>
    <s v="Upper Egypt"/>
    <s v="Handsets"/>
    <n v="990.09500000000003"/>
    <s v="Lenovo"/>
    <n v="841.58074999999997"/>
    <n v="30"/>
    <s v="Qena"/>
    <n v="29702.850000000002"/>
  </r>
  <r>
    <x v="0"/>
    <s v="May"/>
    <s v="Upper Egypt"/>
    <s v="Handsets"/>
    <n v="4606.58"/>
    <s v="LG"/>
    <n v="4560.5141999999996"/>
    <n v="42"/>
    <s v="Qena"/>
    <n v="193476.36"/>
  </r>
  <r>
    <x v="0"/>
    <s v="May"/>
    <s v="Upper Egypt"/>
    <s v="Handsets"/>
    <n v="2161.46"/>
    <s v="Apple"/>
    <n v="2204.6892000000003"/>
    <n v="17"/>
    <s v="Qena"/>
    <n v="36744.82"/>
  </r>
  <r>
    <x v="0"/>
    <s v="May"/>
    <s v="Upper Egypt"/>
    <s v="Software"/>
    <n v="7597.8499999999995"/>
    <s v="MS Windows"/>
    <n v="6458.1724999999997"/>
    <n v="58"/>
    <s v="Souhag"/>
    <n v="440675.3"/>
  </r>
  <r>
    <x v="0"/>
    <s v="Jun"/>
    <s v="Alex"/>
    <s v="Software"/>
    <n v="6062.52"/>
    <s v="Graphics"/>
    <n v="6244.3956000000007"/>
    <n v="13"/>
    <s v="Alexandria"/>
    <n v="78812.760000000009"/>
  </r>
  <r>
    <x v="0"/>
    <s v="Jun"/>
    <s v="Cairo"/>
    <s v="Software"/>
    <n v="113678.83500000001"/>
    <s v="MS Office"/>
    <n v="104584.5282"/>
    <n v="3445"/>
    <s v="Cairo"/>
    <n v="391623586.57500005"/>
  </r>
  <r>
    <x v="0"/>
    <s v="Jun"/>
    <s v="Cairo"/>
    <s v="Software"/>
    <n v="125615.41500000001"/>
    <s v="Antivirus"/>
    <n v="103004.64030000001"/>
    <n v="259"/>
    <s v="Giza"/>
    <n v="32534392.485000003"/>
  </r>
  <r>
    <x v="0"/>
    <s v="Jun"/>
    <s v="Cairo"/>
    <s v="Software"/>
    <n v="44733.72"/>
    <s v="Video Editing"/>
    <n v="42049.696799999998"/>
    <n v="403"/>
    <s v="Giza"/>
    <n v="18027689.16"/>
  </r>
  <r>
    <x v="0"/>
    <s v="Jun"/>
    <s v="Cairo"/>
    <s v="Handsets"/>
    <n v="15130.195000000002"/>
    <s v="Lenovo"/>
    <n v="15584.100850000003"/>
    <n v="116"/>
    <s v="Cairo"/>
    <n v="1755102.62"/>
  </r>
  <r>
    <x v="0"/>
    <s v="Jun"/>
    <s v="Delta"/>
    <s v="Handsets"/>
    <n v="48500.160000000003"/>
    <s v="LG"/>
    <n v="39285.129600000007"/>
    <n v="100"/>
    <s v="Mansoura"/>
    <n v="4850016"/>
  </r>
  <r>
    <x v="0"/>
    <s v="Jun"/>
    <s v="Delta"/>
    <s v="Handsets"/>
    <n v="11100.18"/>
    <s v="Apple"/>
    <n v="10878.176400000002"/>
    <n v="100"/>
    <s v="Mansoura"/>
    <n v="1110018"/>
  </r>
  <r>
    <x v="0"/>
    <s v="Jun"/>
    <s v="Delta"/>
    <s v="Software"/>
    <n v="22269.56"/>
    <s v="MS Windows"/>
    <n v="22492.2556"/>
    <n v="170"/>
    <s v="Mansoura"/>
    <n v="3785825.2"/>
  </r>
  <r>
    <x v="0"/>
    <s v="Jun"/>
    <s v="Delta"/>
    <s v="Software"/>
    <n v="22200.36"/>
    <s v="Graphics"/>
    <n v="20202.327600000001"/>
    <n v="200"/>
    <s v="Menoufia"/>
    <n v="4440072"/>
  </r>
  <r>
    <x v="0"/>
    <s v="Jun"/>
    <s v="Delta"/>
    <s v="Software"/>
    <n v="2619.9499999999998"/>
    <s v="MS Office"/>
    <n v="2515.152"/>
    <n v="20"/>
    <s v="Menoufia"/>
    <n v="52399"/>
  </r>
  <r>
    <x v="0"/>
    <s v="Jun"/>
    <s v="Delta"/>
    <s v="Software"/>
    <n v="24250.080000000002"/>
    <s v="Antivirus"/>
    <n v="19400.064000000002"/>
    <n v="50"/>
    <s v="Sharkia"/>
    <n v="1212504"/>
  </r>
  <r>
    <x v="0"/>
    <s v="Jun"/>
    <s v="Delta"/>
    <s v="Software"/>
    <n v="6549.87"/>
    <s v="Video Editing"/>
    <n v="6025.8804"/>
    <n v="50"/>
    <s v="Sharkia"/>
    <n v="327493.5"/>
  </r>
  <r>
    <x v="0"/>
    <s v="Jun"/>
    <s v="Delta"/>
    <s v="Handsets"/>
    <n v="4850.0149999999994"/>
    <s v="Lenovo"/>
    <n v="4219.5130499999996"/>
    <n v="10"/>
    <s v="Tanta"/>
    <n v="48500.149999999994"/>
  </r>
  <r>
    <x v="0"/>
    <s v="Jun"/>
    <s v="Upper Egypt"/>
    <s v="Handsets"/>
    <n v="2178.1999999999998"/>
    <s v="LG"/>
    <n v="2112.8539999999998"/>
    <n v="66"/>
    <s v="Asyuit"/>
    <n v="143761.19999999998"/>
  </r>
  <r>
    <x v="0"/>
    <s v="Jun"/>
    <s v="Upper Egypt"/>
    <s v="Handsets"/>
    <n v="727.5"/>
    <s v="Apple"/>
    <n v="712.95"/>
    <n v="2"/>
    <s v="Asyuit"/>
    <n v="1455"/>
  </r>
  <r>
    <x v="0"/>
    <s v="Jun"/>
    <s v="Upper Egypt"/>
    <s v="Software"/>
    <n v="1776.0300000000002"/>
    <s v="MS Windows"/>
    <n v="1669.4682"/>
    <n v="16"/>
    <s v="Asyuit"/>
    <n v="28416.480000000003"/>
  </r>
  <r>
    <x v="0"/>
    <s v="Jun"/>
    <s v="Upper Egypt"/>
    <s v="Software"/>
    <n v="8121.84"/>
    <s v="Graphics"/>
    <n v="7147.2192000000005"/>
    <n v="62"/>
    <s v="Asyuit"/>
    <n v="503554.08"/>
  </r>
  <r>
    <x v="0"/>
    <s v="Jun"/>
    <s v="Upper Egypt"/>
    <s v="Software"/>
    <n v="42771.889999999992"/>
    <s v="MS Office"/>
    <n v="44482.765599999999"/>
    <n v="1296"/>
    <s v="Minia"/>
    <n v="55432369.43999999"/>
  </r>
  <r>
    <x v="0"/>
    <s v="Jun"/>
    <s v="Upper Egypt"/>
    <s v="Software"/>
    <n v="2425.0099999999998"/>
    <s v="Antivirus"/>
    <n v="2279.5093999999999"/>
    <n v="5"/>
    <s v="Minia"/>
    <n v="12125.05"/>
  </r>
  <r>
    <x v="0"/>
    <s v="Jun"/>
    <s v="Upper Egypt"/>
    <s v="Software"/>
    <n v="14652.24"/>
    <s v="Video Editing"/>
    <n v="12600.926399999998"/>
    <n v="132"/>
    <s v="Minia"/>
    <n v="1934095.68"/>
  </r>
  <r>
    <x v="0"/>
    <s v="Jun"/>
    <s v="Upper Egypt"/>
    <s v="Handsets"/>
    <n v="10296.94"/>
    <s v="Lenovo"/>
    <n v="8855.3684000000012"/>
    <n v="312"/>
    <s v="Qena"/>
    <n v="3212645.2800000003"/>
  </r>
  <r>
    <x v="0"/>
    <s v="Jun"/>
    <s v="Upper Egypt"/>
    <s v="Handsets"/>
    <n v="42922.64"/>
    <s v="LG"/>
    <n v="39059.602399999996"/>
    <n v="89"/>
    <s v="Qena"/>
    <n v="3820114.96"/>
  </r>
  <r>
    <x v="0"/>
    <s v="Jun"/>
    <s v="Upper Egypt"/>
    <s v="Handsets"/>
    <n v="222.005"/>
    <s v="Apple"/>
    <n v="228.66514999999998"/>
    <n v="2"/>
    <s v="Qena"/>
    <n v="444.01"/>
  </r>
  <r>
    <x v="0"/>
    <s v="Jul"/>
    <s v="Alex"/>
    <s v="Software"/>
    <n v="33300.54"/>
    <s v="MS Windows"/>
    <n v="33966.550799999997"/>
    <n v="300"/>
    <s v="Alexandria"/>
    <n v="9990162"/>
  </r>
  <r>
    <x v="0"/>
    <s v="Jul"/>
    <s v="Cairo"/>
    <s v="Software"/>
    <n v="280789.52999999997"/>
    <s v="Graphics"/>
    <n v="252710.57699999996"/>
    <n v="8508"/>
    <s v="Giza"/>
    <n v="2388957321.2399998"/>
  </r>
  <r>
    <x v="0"/>
    <s v="Jul"/>
    <s v="Cairo"/>
    <s v="Software"/>
    <n v="20855.060000000001"/>
    <s v="MS Office"/>
    <n v="18769.554"/>
    <n v="43"/>
    <s v="Cairo"/>
    <n v="896767.58000000007"/>
  </r>
  <r>
    <x v="0"/>
    <s v="Jul"/>
    <s v="Cairo"/>
    <s v="Software"/>
    <n v="38406.635000000002"/>
    <s v="Antivirus"/>
    <n v="31109.374350000002"/>
    <n v="346"/>
    <s v="Giza"/>
    <n v="13288695.710000001"/>
  </r>
  <r>
    <x v="0"/>
    <s v="Jul"/>
    <s v="Cairo"/>
    <s v="Software"/>
    <n v="30653.394999999997"/>
    <s v="Video Editing"/>
    <n v="30653.394999999997"/>
    <n v="234"/>
    <s v="Cairo"/>
    <n v="7172894.4299999997"/>
  </r>
  <r>
    <x v="0"/>
    <s v="Jul"/>
    <s v="Delta"/>
    <s v="Handsets"/>
    <n v="36375.120000000003"/>
    <s v="Lenovo"/>
    <n v="29100.096000000001"/>
    <n v="75"/>
    <s v="Mansoura"/>
    <n v="2728134"/>
  </r>
  <r>
    <x v="0"/>
    <s v="Jul"/>
    <s v="Delta"/>
    <s v="Handsets"/>
    <n v="22200.36"/>
    <s v="LG"/>
    <n v="17760.288"/>
    <n v="200"/>
    <s v="Mansoura"/>
    <n v="4440072"/>
  </r>
  <r>
    <x v="0"/>
    <s v="Jul"/>
    <s v="Delta"/>
    <s v="Handsets"/>
    <n v="6549.87"/>
    <s v="Apple"/>
    <n v="5436.3921"/>
    <n v="50"/>
    <s v="Mansoura"/>
    <n v="327493.5"/>
  </r>
  <r>
    <x v="0"/>
    <s v="Jul"/>
    <s v="Delta"/>
    <s v="Software"/>
    <n v="19801.8"/>
    <s v="MS Windows"/>
    <n v="18217.655999999999"/>
    <n v="600"/>
    <s v="Menoufia"/>
    <n v="11881080"/>
  </r>
  <r>
    <x v="0"/>
    <s v="Jul"/>
    <s v="Delta"/>
    <s v="Software"/>
    <n v="5106.0850000000009"/>
    <s v="Graphics"/>
    <n v="4544.4156500000008"/>
    <n v="46"/>
    <s v="Menoufia"/>
    <n v="234879.91000000003"/>
  </r>
  <r>
    <x v="0"/>
    <s v="Jul"/>
    <s v="Upper Egypt"/>
    <s v="Software"/>
    <n v="594.05499999999995"/>
    <s v="MS Office"/>
    <n v="576.23334999999997"/>
    <n v="18"/>
    <s v="Asyuit"/>
    <n v="10692.99"/>
  </r>
  <r>
    <x v="0"/>
    <s v="Jul"/>
    <s v="Upper Egypt"/>
    <s v="Software"/>
    <n v="37830.120000000003"/>
    <s v="Antivirus"/>
    <n v="39343.324800000002"/>
    <n v="78"/>
    <s v="Asyuit"/>
    <n v="2950749.3600000003"/>
  </r>
  <r>
    <x v="0"/>
    <s v="Jul"/>
    <s v="Upper Egypt"/>
    <s v="Software"/>
    <n v="33744.550000000003"/>
    <s v="Video Editing"/>
    <n v="29357.7585"/>
    <n v="304"/>
    <s v="Asyuit"/>
    <n v="10258343.200000001"/>
  </r>
  <r>
    <x v="0"/>
    <s v="Jul"/>
    <s v="Upper Egypt"/>
    <s v="Handsets"/>
    <n v="13623.730000000001"/>
    <s v="Lenovo"/>
    <n v="11852.6451"/>
    <n v="104"/>
    <s v="Asyuit"/>
    <n v="1416867.9200000002"/>
  </r>
  <r>
    <x v="0"/>
    <s v="Jul"/>
    <s v="Upper Egypt"/>
    <s v="Handsets"/>
    <n v="6062.52"/>
    <s v="LG"/>
    <n v="5335.0176000000001"/>
    <n v="13"/>
    <s v="Fayoum"/>
    <n v="78812.760000000009"/>
  </r>
  <r>
    <x v="0"/>
    <s v="Jul"/>
    <s v="Upper Egypt"/>
    <s v="Handsets"/>
    <n v="36237.294999999998"/>
    <s v="Apple"/>
    <n v="36237.294999999998"/>
    <n v="1098"/>
    <s v="Minia"/>
    <n v="39788549.909999996"/>
  </r>
  <r>
    <x v="0"/>
    <s v="Jul"/>
    <s v="Upper Egypt"/>
    <s v="Software"/>
    <n v="27861.455000000002"/>
    <s v="MS Windows"/>
    <n v="24239.465850000001"/>
    <n v="251"/>
    <s v="Minia"/>
    <n v="6993225.2050000001"/>
  </r>
  <r>
    <x v="0"/>
    <s v="Jul"/>
    <s v="Upper Egypt"/>
    <s v="Software"/>
    <n v="14409.715"/>
    <s v="Graphics"/>
    <n v="12680.549199999999"/>
    <n v="110"/>
    <s v="Minia"/>
    <n v="1585068.65"/>
  </r>
  <r>
    <x v="0"/>
    <s v="Jul"/>
    <s v="Upper Egypt"/>
    <s v="Software"/>
    <n v="198.01999999999998"/>
    <s v="MS Office"/>
    <n v="168.31699999999998"/>
    <n v="6"/>
    <s v="Qena"/>
    <n v="1188.1199999999999"/>
  </r>
  <r>
    <x v="0"/>
    <s v="Jul"/>
    <s v="Upper Egypt"/>
    <s v="Software"/>
    <n v="12125.04"/>
    <s v="Antivirus"/>
    <n v="11155.036800000002"/>
    <n v="25"/>
    <s v="Qena"/>
    <n v="303126"/>
  </r>
  <r>
    <x v="0"/>
    <s v="Jul"/>
    <s v="Upper Egypt"/>
    <s v="Software"/>
    <n v="888.01499999999999"/>
    <s v="Video Editing"/>
    <n v="825.85395000000005"/>
    <n v="8"/>
    <s v="Qena"/>
    <n v="7104.12"/>
  </r>
  <r>
    <x v="0"/>
    <s v="Jul"/>
    <s v="Upper Egypt"/>
    <s v="Handsets"/>
    <n v="20173.600000000002"/>
    <s v="Lenovo"/>
    <n v="20980.544000000005"/>
    <n v="154"/>
    <s v="Qena"/>
    <n v="3106734.4000000004"/>
  </r>
  <r>
    <x v="0"/>
    <s v="Aug"/>
    <s v="Alex"/>
    <s v="Handsets"/>
    <n v="33300.54"/>
    <s v="LG"/>
    <n v="30969.502200000003"/>
    <n v="300"/>
    <s v="Alexandria"/>
    <n v="9990162"/>
  </r>
  <r>
    <x v="0"/>
    <s v="Aug"/>
    <s v="Cairo"/>
    <s v="Handsets"/>
    <n v="18217.66"/>
    <s v="Apple"/>
    <n v="17853.306799999998"/>
    <n v="552"/>
    <s v="Cairo"/>
    <n v="10056148.32"/>
  </r>
  <r>
    <x v="0"/>
    <s v="Aug"/>
    <s v="Cairo"/>
    <s v="Software"/>
    <n v="45590.15"/>
    <s v="MS Windows"/>
    <n v="45590.15"/>
    <n v="94"/>
    <s v="Cairo"/>
    <n v="4285474.1000000006"/>
  </r>
  <r>
    <x v="0"/>
    <s v="Aug"/>
    <s v="Cairo"/>
    <s v="Software"/>
    <n v="125376.53500000002"/>
    <s v="Graphics"/>
    <n v="107823.82010000001"/>
    <n v="1130"/>
    <s v="Giza"/>
    <n v="141675484.55000001"/>
  </r>
  <r>
    <x v="0"/>
    <s v="Aug"/>
    <s v="Cairo"/>
    <s v="Software"/>
    <n v="20632.095000000001"/>
    <s v="MS Office"/>
    <n v="17124.638849999999"/>
    <n v="158"/>
    <s v="Giza"/>
    <n v="3259871.0100000002"/>
  </r>
  <r>
    <x v="0"/>
    <s v="Aug"/>
    <s v="Delta"/>
    <s v="Software"/>
    <n v="26199.48"/>
    <s v="Antivirus"/>
    <n v="22007.563199999997"/>
    <n v="200"/>
    <s v="Mansoura"/>
    <n v="5239896"/>
  </r>
  <r>
    <x v="0"/>
    <s v="Aug"/>
    <s v="Delta"/>
    <s v="Software"/>
    <n v="3960.36"/>
    <s v="Video Editing"/>
    <n v="4158.3779999999997"/>
    <n v="120"/>
    <s v="Menoufia"/>
    <n v="475243.2"/>
  </r>
  <r>
    <x v="0"/>
    <s v="Aug"/>
    <s v="Delta"/>
    <s v="Handsets"/>
    <n v="31080.505000000001"/>
    <s v="Lenovo"/>
    <n v="26729.2343"/>
    <n v="280"/>
    <s v="Menoufia"/>
    <n v="8702541.4000000004"/>
  </r>
  <r>
    <x v="0"/>
    <s v="Aug"/>
    <s v="Delta"/>
    <s v="Handsets"/>
    <n v="20959.584999999999"/>
    <s v="LG"/>
    <n v="18025.2431"/>
    <n v="160"/>
    <s v="Menoufia"/>
    <n v="3353533.5999999996"/>
  </r>
  <r>
    <x v="0"/>
    <s v="Aug"/>
    <s v="Delta"/>
    <s v="Handsets"/>
    <n v="88801.44"/>
    <s v="Apple"/>
    <n v="84361.368000000002"/>
    <n v="800"/>
    <s v="Sharkia"/>
    <n v="71041152"/>
  </r>
  <r>
    <x v="0"/>
    <s v="Aug"/>
    <s v="Delta"/>
    <s v="Software"/>
    <n v="1309.9749999999999"/>
    <s v="MS Windows"/>
    <n v="1244.4762499999999"/>
    <n v="10"/>
    <s v="Sharkia"/>
    <n v="13099.75"/>
  </r>
  <r>
    <x v="0"/>
    <s v="Aug"/>
    <s v="Delta"/>
    <s v="Software"/>
    <n v="16975.055"/>
    <s v="Graphics"/>
    <n v="14089.29565"/>
    <n v="35"/>
    <s v="Tanta"/>
    <n v="594126.92500000005"/>
  </r>
  <r>
    <x v="0"/>
    <s v="Aug"/>
    <s v="Upper Egypt"/>
    <s v="Software"/>
    <n v="990.09"/>
    <s v="MS Office"/>
    <n v="990.09"/>
    <n v="30"/>
    <s v="Asyuit"/>
    <n v="29702.7"/>
  </r>
  <r>
    <x v="0"/>
    <s v="Aug"/>
    <s v="Upper Egypt"/>
    <s v="Software"/>
    <n v="16490.050000000003"/>
    <s v="Antivirus"/>
    <n v="14181.443000000003"/>
    <n v="34"/>
    <s v="Asyuit"/>
    <n v="560661.70000000007"/>
  </r>
  <r>
    <x v="0"/>
    <s v="Aug"/>
    <s v="Upper Egypt"/>
    <s v="Software"/>
    <n v="2220.04"/>
    <s v="Video Editing"/>
    <n v="2331.0419999999999"/>
    <n v="20"/>
    <s v="Asyuit"/>
    <n v="44400.800000000003"/>
  </r>
  <r>
    <x v="0"/>
    <s v="Aug"/>
    <s v="Upper Egypt"/>
    <s v="Handsets"/>
    <n v="13361.735000000001"/>
    <s v="Lenovo"/>
    <n v="12292.796200000001"/>
    <n v="102"/>
    <s v="Asyuit"/>
    <n v="1362896.97"/>
  </r>
  <r>
    <x v="0"/>
    <s v="Aug"/>
    <s v="Upper Egypt"/>
    <s v="Handsets"/>
    <n v="990.09"/>
    <s v="LG"/>
    <n v="900.9819"/>
    <n v="30"/>
    <s v="Minia"/>
    <n v="29702.7"/>
  </r>
  <r>
    <x v="0"/>
    <s v="Aug"/>
    <s v="Upper Egypt"/>
    <s v="Handsets"/>
    <n v="19400.065000000002"/>
    <s v="Apple"/>
    <n v="15714.052650000001"/>
    <n v="40"/>
    <s v="Minia"/>
    <n v="776002.60000000009"/>
  </r>
  <r>
    <x v="0"/>
    <s v="Aug"/>
    <s v="Upper Egypt"/>
    <s v="Software"/>
    <n v="123212"/>
    <s v="MS Windows"/>
    <n v="113355.04"/>
    <n v="1110"/>
    <s v="Minia"/>
    <n v="136765320"/>
  </r>
  <r>
    <x v="0"/>
    <s v="Aug"/>
    <s v="Upper Egypt"/>
    <s v="Software"/>
    <n v="1309.9749999999999"/>
    <s v="Graphics"/>
    <n v="1336.1744999999999"/>
    <n v="10"/>
    <s v="Minia"/>
    <n v="13099.75"/>
  </r>
  <r>
    <x v="0"/>
    <s v="Aug"/>
    <s v="Upper Egypt"/>
    <s v="Software"/>
    <n v="10692.98"/>
    <s v="MS Office"/>
    <n v="9089.0329999999994"/>
    <n v="324"/>
    <s v="Qena"/>
    <n v="3464525.52"/>
  </r>
  <r>
    <x v="0"/>
    <s v="Aug"/>
    <s v="Upper Egypt"/>
    <s v="Software"/>
    <n v="12125.04"/>
    <s v="Antivirus"/>
    <n v="11640.038400000001"/>
    <n v="25"/>
    <s v="Qena"/>
    <n v="303126"/>
  </r>
  <r>
    <x v="0"/>
    <s v="Aug"/>
    <s v="Upper Egypt"/>
    <s v="Software"/>
    <n v="33966.549999999996"/>
    <s v="Video Editing"/>
    <n v="29211.232999999997"/>
    <n v="306"/>
    <s v="Qena"/>
    <n v="10393764.299999999"/>
  </r>
  <r>
    <x v="0"/>
    <s v="Aug"/>
    <s v="Upper Egypt"/>
    <s v="Handsets"/>
    <n v="8121.84"/>
    <s v="Lenovo"/>
    <n v="6497.4719999999998"/>
    <n v="62"/>
    <s v="Qena"/>
    <n v="503554.08"/>
  </r>
  <r>
    <x v="0"/>
    <s v="Aug"/>
    <s v="Upper Egypt"/>
    <s v="Handsets"/>
    <n v="36375.120000000003"/>
    <s v="LG"/>
    <n v="37102.6224"/>
    <n v="75"/>
    <s v="Souhag"/>
    <n v="2728134"/>
  </r>
  <r>
    <x v="0"/>
    <s v="Sep"/>
    <s v="Alex"/>
    <s v="Handsets"/>
    <n v="3143.94"/>
    <s v="Apple"/>
    <n v="2892.4247999999998"/>
    <n v="24"/>
    <s v="Alexandria"/>
    <n v="75454.559999999998"/>
  </r>
  <r>
    <x v="0"/>
    <s v="Sep"/>
    <s v="Cairo"/>
    <s v="Software"/>
    <n v="5544.51"/>
    <s v="MS Windows"/>
    <n v="5544.51"/>
    <n v="168"/>
    <s v="Cairo"/>
    <n v="931477.68"/>
  </r>
  <r>
    <x v="0"/>
    <s v="Sep"/>
    <s v="Cairo"/>
    <s v="Software"/>
    <n v="67415.22"/>
    <s v="Graphics"/>
    <n v="68089.372199999998"/>
    <n v="139"/>
    <s v="Giza"/>
    <n v="9370715.5800000001"/>
  </r>
  <r>
    <x v="0"/>
    <s v="Sep"/>
    <s v="Cairo"/>
    <s v="Software"/>
    <n v="56943.920000000006"/>
    <s v="MS Office"/>
    <n v="56374.480800000012"/>
    <n v="513"/>
    <s v="Cairo"/>
    <n v="29212230.960000005"/>
  </r>
  <r>
    <x v="0"/>
    <s v="Sep"/>
    <s v="Cairo"/>
    <s v="Software"/>
    <n v="71393.59"/>
    <s v="Antivirus"/>
    <n v="61398.487399999991"/>
    <n v="545"/>
    <s v="Cairo"/>
    <n v="38909506.549999997"/>
  </r>
  <r>
    <x v="0"/>
    <s v="Sep"/>
    <s v="Delta"/>
    <s v="Software"/>
    <n v="4950.45"/>
    <s v="Video Editing"/>
    <n v="5098.9634999999998"/>
    <n v="150"/>
    <s v="Mansoura"/>
    <n v="742567.5"/>
  </r>
  <r>
    <x v="0"/>
    <s v="Sep"/>
    <s v="Delta"/>
    <s v="Handsets"/>
    <n v="13099.74"/>
    <s v="Lenovo"/>
    <n v="10872.7842"/>
    <n v="100"/>
    <s v="Mansoura"/>
    <n v="1309974"/>
  </r>
  <r>
    <x v="0"/>
    <s v="Sep"/>
    <s v="Delta"/>
    <s v="Handsets"/>
    <n v="55500.899999999994"/>
    <s v="LG"/>
    <n v="56610.917999999998"/>
    <n v="500"/>
    <s v="Menoufia"/>
    <n v="27750449.999999996"/>
  </r>
  <r>
    <x v="0"/>
    <s v="Sep"/>
    <s v="Delta"/>
    <s v="Handsets"/>
    <n v="1980.18"/>
    <s v="Apple"/>
    <n v="2039.5854000000002"/>
    <n v="60"/>
    <s v="Sharkia"/>
    <n v="118810.8"/>
  </r>
  <r>
    <x v="0"/>
    <s v="Sep"/>
    <s v="Delta"/>
    <s v="Software"/>
    <n v="30312.600000000002"/>
    <s v="MS Windows"/>
    <n v="29706.348000000002"/>
    <n v="63"/>
    <s v="Sharkia"/>
    <n v="1909693.8"/>
  </r>
  <r>
    <x v="0"/>
    <s v="Sep"/>
    <s v="Delta"/>
    <s v="Software"/>
    <n v="111001.8"/>
    <s v="Graphics"/>
    <n v="115441.87200000002"/>
    <n v="1000"/>
    <s v="Sharkia"/>
    <n v="111001800"/>
  </r>
  <r>
    <x v="0"/>
    <s v="Sep"/>
    <s v="Delta"/>
    <s v="Software"/>
    <n v="10479.795"/>
    <s v="MS Office"/>
    <n v="8698.2298499999997"/>
    <n v="80"/>
    <s v="Sharkia"/>
    <n v="838383.6"/>
  </r>
  <r>
    <x v="0"/>
    <s v="Sep"/>
    <s v="Delta"/>
    <s v="Software"/>
    <n v="12125.04"/>
    <s v="Antivirus"/>
    <n v="11518.788"/>
    <n v="25"/>
    <s v="Tanta"/>
    <n v="303126"/>
  </r>
  <r>
    <x v="0"/>
    <s v="Sep"/>
    <s v="Upper Egypt"/>
    <s v="Software"/>
    <n v="29702.7"/>
    <s v="Video Editing"/>
    <n v="29405.673000000003"/>
    <n v="900"/>
    <s v="Asyuit"/>
    <n v="26732430"/>
  </r>
  <r>
    <x v="0"/>
    <s v="Sep"/>
    <s v="Upper Egypt"/>
    <s v="Handsets"/>
    <n v="3395.0099999999998"/>
    <s v="Lenovo"/>
    <n v="2953.6587"/>
    <n v="7"/>
    <s v="Asyuit"/>
    <n v="23765.07"/>
  </r>
  <r>
    <x v="0"/>
    <s v="Sep"/>
    <s v="Upper Egypt"/>
    <s v="Handsets"/>
    <n v="108909.9"/>
    <s v="LG"/>
    <n v="114355.395"/>
    <n v="3300"/>
    <s v="Minia"/>
    <n v="359402670"/>
  </r>
  <r>
    <x v="0"/>
    <s v="Sep"/>
    <s v="Upper Egypt"/>
    <s v="Handsets"/>
    <n v="2667.51"/>
    <s v="Apple"/>
    <n v="2374.0839000000001"/>
    <n v="6"/>
    <s v="Minia"/>
    <n v="16005.060000000001"/>
  </r>
  <r>
    <x v="0"/>
    <s v="Sep"/>
    <s v="Upper Egypt"/>
    <s v="Software"/>
    <n v="28638.465"/>
    <s v="MS Windows"/>
    <n v="28924.84965"/>
    <n v="258"/>
    <s v="Minia"/>
    <n v="7388723.9699999997"/>
  </r>
  <r>
    <x v="0"/>
    <s v="Sep"/>
    <s v="Upper Egypt"/>
    <s v="Software"/>
    <n v="97200.07"/>
    <s v="Graphics"/>
    <n v="83592.060200000007"/>
    <n v="742"/>
    <s v="Minia"/>
    <n v="72122451.940000013"/>
  </r>
  <r>
    <x v="0"/>
    <s v="Sep"/>
    <s v="Upper Egypt"/>
    <s v="Software"/>
    <n v="11683.064999999999"/>
    <s v="MS Office"/>
    <n v="9696.9439499999989"/>
    <n v="354"/>
    <s v="Qena"/>
    <n v="4135805.0099999993"/>
  </r>
  <r>
    <x v="0"/>
    <s v="Sep"/>
    <s v="Upper Egypt"/>
    <s v="Software"/>
    <n v="12367.54"/>
    <s v="Antivirus"/>
    <n v="12120.189200000001"/>
    <n v="26"/>
    <s v="Qena"/>
    <n v="321556.04000000004"/>
  </r>
  <r>
    <x v="0"/>
    <s v="Sep"/>
    <s v="Upper Egypt"/>
    <s v="Software"/>
    <n v="2275.5400000000004"/>
    <s v="Video Editing"/>
    <n v="1820.4320000000005"/>
    <n v="21"/>
    <s v="Qena"/>
    <n v="47786.340000000011"/>
  </r>
  <r>
    <x v="0"/>
    <s v="Oct"/>
    <s v="Alex"/>
    <s v="Handsets"/>
    <n v="2368.0383333333334"/>
    <s v="Lenovo"/>
    <n v="2415.3991000000001"/>
    <n v="22"/>
    <s v="Alexandria"/>
    <n v="52096.843333333338"/>
  </r>
  <r>
    <x v="0"/>
    <s v="Oct"/>
    <s v="Cairo"/>
    <s v="Handsets"/>
    <n v="30263.760000000006"/>
    <s v="LG"/>
    <n v="24211.008000000002"/>
    <n v="917"/>
    <s v="Cairo"/>
    <n v="27751867.920000006"/>
  </r>
  <r>
    <x v="0"/>
    <s v="Oct"/>
    <s v="Cairo"/>
    <s v="Handsets"/>
    <n v="18349.225000000002"/>
    <s v="Apple"/>
    <n v="16881.287"/>
    <n v="38"/>
    <s v="Giza"/>
    <n v="697270.55"/>
  </r>
  <r>
    <x v="0"/>
    <s v="Oct"/>
    <s v="Cairo"/>
    <s v="Software"/>
    <n v="130427.11666666668"/>
    <s v="MS Windows"/>
    <n v="127818.57433333335"/>
    <n v="1175"/>
    <s v="Giza"/>
    <n v="153251862.08333334"/>
  </r>
  <r>
    <x v="0"/>
    <s v="Oct"/>
    <s v="Cairo"/>
    <s v="Software"/>
    <n v="19431.283333333333"/>
    <s v="Graphics"/>
    <n v="20208.534666666666"/>
    <n v="149"/>
    <s v="Giza"/>
    <n v="2895261.2166666668"/>
  </r>
  <r>
    <x v="0"/>
    <s v="Oct"/>
    <s v="Delta"/>
    <s v="Software"/>
    <n v="1650.1499999999999"/>
    <s v="MS Office"/>
    <n v="1485.135"/>
    <n v="50"/>
    <s v="Mansoura"/>
    <n v="82507.5"/>
  </r>
  <r>
    <x v="0"/>
    <s v="Oct"/>
    <s v="Delta"/>
    <s v="Software"/>
    <n v="52541.84"/>
    <s v="Antivirus"/>
    <n v="42033.471999999994"/>
    <n v="109"/>
    <s v="Mansoura"/>
    <n v="5727060.5599999996"/>
  </r>
  <r>
    <x v="0"/>
    <s v="Oct"/>
    <s v="Delta"/>
    <s v="Software"/>
    <n v="22200.36"/>
    <s v="Video Editing"/>
    <n v="20202.327600000001"/>
    <n v="200"/>
    <s v="Mansoura"/>
    <n v="4440072"/>
  </r>
  <r>
    <x v="0"/>
    <s v="Oct"/>
    <s v="Delta"/>
    <s v="Handsets"/>
    <n v="7859.8450000000003"/>
    <s v="Lenovo"/>
    <n v="8174.2388000000001"/>
    <n v="60"/>
    <s v="Mansoura"/>
    <n v="471590.7"/>
  </r>
  <r>
    <x v="0"/>
    <s v="Oct"/>
    <s v="Delta"/>
    <s v="Handsets"/>
    <n v="52474.77"/>
    <s v="LG"/>
    <n v="46702.545299999991"/>
    <n v="1590"/>
    <s v="Menoufia"/>
    <n v="83434884.299999997"/>
  </r>
  <r>
    <x v="0"/>
    <s v="Oct"/>
    <s v="Delta"/>
    <s v="Handsets"/>
    <n v="72750.240000000005"/>
    <s v="Apple"/>
    <n v="65475.216000000008"/>
    <n v="150"/>
    <s v="Menoufia"/>
    <n v="10912536"/>
  </r>
  <r>
    <x v="0"/>
    <s v="Oct"/>
    <s v="Delta"/>
    <s v="Software"/>
    <n v="27602.448333333334"/>
    <s v="MS Windows"/>
    <n v="27602.448333333334"/>
    <n v="249"/>
    <s v="Menoufia"/>
    <n v="6873009.6349999998"/>
  </r>
  <r>
    <x v="0"/>
    <s v="Oct"/>
    <s v="Delta"/>
    <s v="Software"/>
    <n v="6113.2116666666661"/>
    <s v="Graphics"/>
    <n v="6357.7401333333328"/>
    <n v="47"/>
    <s v="Menoufia"/>
    <n v="287320.9483333333"/>
  </r>
  <r>
    <x v="0"/>
    <s v="Oct"/>
    <s v="Delta"/>
    <s v="Software"/>
    <n v="1320.1200000000001"/>
    <s v="MS Office"/>
    <n v="1240.9128000000001"/>
    <n v="40"/>
    <s v="Sharkia"/>
    <n v="52804.800000000003"/>
  </r>
  <r>
    <x v="0"/>
    <s v="Oct"/>
    <s v="Delta"/>
    <s v="Software"/>
    <n v="16166.720000000001"/>
    <s v="Antivirus"/>
    <n v="13580.0448"/>
    <n v="34"/>
    <s v="Sharkia"/>
    <n v="549668.48"/>
  </r>
  <r>
    <x v="0"/>
    <s v="Oct"/>
    <s v="Delta"/>
    <s v="Software"/>
    <n v="91021.476666666669"/>
    <s v="Video Editing"/>
    <n v="87380.617599999998"/>
    <n v="820"/>
    <s v="Sharkia"/>
    <n v="74637610.866666675"/>
  </r>
  <r>
    <x v="0"/>
    <s v="Oct"/>
    <s v="Delta"/>
    <s v="Handsets"/>
    <n v="1309.9749999999999"/>
    <s v="Lenovo"/>
    <n v="1283.7755"/>
    <n v="10"/>
    <s v="Sharkia"/>
    <n v="13099.75"/>
  </r>
  <r>
    <x v="0"/>
    <s v="Oct"/>
    <s v="Delta"/>
    <s v="Handsets"/>
    <n v="21090.341666666667"/>
    <s v="LG"/>
    <n v="20879.438249999999"/>
    <n v="190"/>
    <s v="Tanta"/>
    <n v="4007164.916666667"/>
  </r>
  <r>
    <x v="0"/>
    <s v="Oct"/>
    <s v="Delta"/>
    <s v="Handsets"/>
    <n v="436.6583333333333"/>
    <s v="Apple"/>
    <n v="458.49124999999998"/>
    <n v="4"/>
    <s v="Tanta"/>
    <n v="1746.6333333333332"/>
  </r>
  <r>
    <x v="0"/>
    <s v="Oct"/>
    <s v="Upper Egypt"/>
    <s v="Software"/>
    <n v="19999.818333333333"/>
    <s v="MS Windows"/>
    <n v="18999.827416666667"/>
    <n v="606"/>
    <s v="Asyuit"/>
    <n v="12119889.91"/>
  </r>
  <r>
    <x v="0"/>
    <s v="Oct"/>
    <s v="Upper Egypt"/>
    <s v="Software"/>
    <n v="19076.73"/>
    <s v="Graphics"/>
    <n v="16596.755099999998"/>
    <n v="40"/>
    <s v="Asyuit"/>
    <n v="763069.2"/>
  </r>
  <r>
    <x v="0"/>
    <s v="Oct"/>
    <s v="Upper Egypt"/>
    <s v="Software"/>
    <n v="26936.436666666672"/>
    <s v="MS Office"/>
    <n v="22087.878066666672"/>
    <n v="243"/>
    <s v="Asyuit"/>
    <n v="6545554.1100000013"/>
  </r>
  <r>
    <x v="0"/>
    <s v="Oct"/>
    <s v="Upper Egypt"/>
    <s v="Software"/>
    <n v="11440.44"/>
    <s v="Antivirus"/>
    <n v="10525.2048"/>
    <n v="88"/>
    <s v="Asyuit"/>
    <n v="1006758.7200000001"/>
  </r>
  <r>
    <x v="0"/>
    <s v="Oct"/>
    <s v="Upper Egypt"/>
    <s v="Software"/>
    <n v="29702.7"/>
    <s v="Video Editing"/>
    <n v="30890.808000000005"/>
    <n v="900"/>
    <s v="Fayoum"/>
    <n v="26732430"/>
  </r>
  <r>
    <x v="0"/>
    <s v="Oct"/>
    <s v="Upper Egypt"/>
    <s v="Handsets"/>
    <n v="2020.8400000000001"/>
    <s v="Lenovo"/>
    <n v="1677.2972"/>
    <n v="5"/>
    <s v="Fayoum"/>
    <n v="10104.200000000001"/>
  </r>
  <r>
    <x v="0"/>
    <s v="Oct"/>
    <s v="Upper Egypt"/>
    <s v="Handsets"/>
    <n v="64381.043333333335"/>
    <s v="LG"/>
    <n v="66312.474633333331"/>
    <n v="580"/>
    <s v="Fayoum"/>
    <n v="37341005.133333333"/>
  </r>
  <r>
    <x v="0"/>
    <s v="Oct"/>
    <s v="Upper Egypt"/>
    <s v="Handsets"/>
    <n v="4366.58"/>
    <s v="Apple"/>
    <n v="4279.2483999999995"/>
    <n v="34"/>
    <s v="Fayoum"/>
    <n v="148463.72"/>
  </r>
  <r>
    <x v="0"/>
    <s v="Oct"/>
    <s v="Upper Egypt"/>
    <s v="Software"/>
    <n v="7524.6850000000004"/>
    <s v="MS Windows"/>
    <n v="6395.98225"/>
    <n v="228"/>
    <s v="Minia"/>
    <n v="1715628.1800000002"/>
  </r>
  <r>
    <x v="0"/>
    <s v="Oct"/>
    <s v="Upper Egypt"/>
    <s v="Software"/>
    <n v="8649.1966666666685"/>
    <s v="Graphics"/>
    <n v="9081.656500000001"/>
    <n v="18"/>
    <s v="Minia"/>
    <n v="155685.54000000004"/>
  </r>
  <r>
    <x v="0"/>
    <s v="Oct"/>
    <s v="Upper Egypt"/>
    <s v="Software"/>
    <n v="4588.0749999999989"/>
    <s v="MS Office"/>
    <n v="3853.9829999999993"/>
    <n v="42"/>
    <s v="Minia"/>
    <n v="192699.14999999997"/>
  </r>
  <r>
    <x v="0"/>
    <s v="Oct"/>
    <s v="Upper Egypt"/>
    <s v="Software"/>
    <n v="785.98500000000001"/>
    <s v="Antivirus"/>
    <n v="785.98500000000001"/>
    <n v="6"/>
    <s v="Minia"/>
    <n v="4715.91"/>
  </r>
  <r>
    <x v="0"/>
    <s v="Oct"/>
    <s v="Upper Egypt"/>
    <s v="Software"/>
    <n v="25082.28"/>
    <s v="Video Editing"/>
    <n v="20567.4696"/>
    <n v="760"/>
    <s v="Qena"/>
    <n v="19062532.800000001"/>
  </r>
  <r>
    <x v="0"/>
    <s v="Oct"/>
    <s v="Upper Egypt"/>
    <s v="Handsets"/>
    <n v="14630.88"/>
    <s v="Lenovo"/>
    <n v="15362.423999999999"/>
    <n v="31"/>
    <s v="Qena"/>
    <n v="453557.27999999997"/>
  </r>
  <r>
    <x v="0"/>
    <s v="Oct"/>
    <s v="Upper Egypt"/>
    <s v="Handsets"/>
    <n v="17260.780000000002"/>
    <s v="LG"/>
    <n v="17088.172200000001"/>
    <n v="156"/>
    <s v="Qena"/>
    <n v="2692681.68"/>
  </r>
  <r>
    <x v="0"/>
    <s v="Oct"/>
    <s v="Upper Egypt"/>
    <s v="Handsets"/>
    <n v="4213.751666666667"/>
    <s v="Apple"/>
    <n v="4045.2016000000003"/>
    <n v="33"/>
    <s v="Qena"/>
    <n v="139053.80500000002"/>
  </r>
  <r>
    <x v="0"/>
    <s v="Nov"/>
    <s v="Alex"/>
    <s v="Software"/>
    <n v="4950.45"/>
    <s v="MS Windows"/>
    <n v="5197.9724999999999"/>
    <n v="150"/>
    <s v="Alexandria"/>
    <n v="742567.5"/>
  </r>
  <r>
    <x v="0"/>
    <s v="Nov"/>
    <s v="Alex"/>
    <s v="Software"/>
    <n v="1010.4200000000001"/>
    <s v="Graphics"/>
    <n v="858.85700000000008"/>
    <n v="3"/>
    <s v="Alexandria"/>
    <n v="3031.26"/>
  </r>
  <r>
    <x v="0"/>
    <s v="Nov"/>
    <s v="Alex"/>
    <s v="Software"/>
    <n v="6734.1091666666662"/>
    <s v="MS Office"/>
    <n v="6734.1091666666662"/>
    <n v="61"/>
    <s v="Alexandria"/>
    <n v="410780.65916666662"/>
  </r>
  <r>
    <x v="0"/>
    <s v="Nov"/>
    <s v="Alex"/>
    <s v="Software"/>
    <n v="523.99"/>
    <s v="Antivirus"/>
    <n v="550.18950000000007"/>
    <n v="4"/>
    <s v="Alexandria"/>
    <n v="2095.96"/>
  </r>
  <r>
    <x v="0"/>
    <s v="Nov"/>
    <s v="Upper Egypt"/>
    <s v="Software"/>
    <n v="80.833333333333329"/>
    <s v="Video Editing"/>
    <n v="77.599999999999994"/>
    <n v="1"/>
    <s v="Qena"/>
    <n v="80.833333333333329"/>
  </r>
  <r>
    <x v="0"/>
    <s v="Nov"/>
    <s v="Upper Egypt"/>
    <s v="Handsets"/>
    <n v="74.000833333333333"/>
    <s v="Lenovo"/>
    <n v="75.480850000000004"/>
    <n v="1"/>
    <s v="Qena"/>
    <n v="74.000833333333333"/>
  </r>
  <r>
    <x v="0"/>
    <s v="Nov"/>
    <s v="Cairo"/>
    <s v="Handsets"/>
    <n v="87061.916666666672"/>
    <s v="LG"/>
    <n v="90544.393333333341"/>
    <n v="2638"/>
    <s v="Giza"/>
    <n v="229669336.16666669"/>
  </r>
  <r>
    <x v="0"/>
    <s v="Nov"/>
    <s v="Cairo"/>
    <s v="Handsets"/>
    <n v="76347.330833333326"/>
    <s v="Apple"/>
    <n v="80164.697374999989"/>
    <n v="158"/>
    <s v="Giza"/>
    <n v="12062878.271666665"/>
  </r>
  <r>
    <x v="0"/>
    <s v="Nov"/>
    <s v="Cairo"/>
    <s v="Software"/>
    <n v="156928.79583333331"/>
    <s v="MS Windows"/>
    <n v="161636.65970833332"/>
    <n v="1414"/>
    <s v="Cairo"/>
    <n v="221897317.30833331"/>
  </r>
  <r>
    <x v="0"/>
    <s v="Nov"/>
    <s v="Cairo"/>
    <s v="Software"/>
    <n v="44681.031666666669"/>
    <s v="Graphics"/>
    <n v="43340.600716666675"/>
    <n v="342"/>
    <s v="Cairo"/>
    <n v="15280912.83"/>
  </r>
  <r>
    <x v="0"/>
    <s v="Nov"/>
    <s v="Delta"/>
    <s v="Software"/>
    <n v="25664.668333333339"/>
    <s v="MS Office"/>
    <n v="23868.141550000004"/>
    <n v="53"/>
    <s v="Mansoura"/>
    <n v="1360227.4216666669"/>
  </r>
  <r>
    <x v="0"/>
    <s v="Nov"/>
    <s v="Delta"/>
    <s v="Software"/>
    <n v="11100.18"/>
    <s v="Antivirus"/>
    <n v="10767.1746"/>
    <n v="100"/>
    <s v="Mansoura"/>
    <n v="1110018"/>
  </r>
  <r>
    <x v="0"/>
    <s v="Nov"/>
    <s v="Delta"/>
    <s v="Software"/>
    <n v="17684.649166666666"/>
    <s v="Video Editing"/>
    <n v="17154.109691666665"/>
    <n v="135"/>
    <s v="Mansoura"/>
    <n v="2387427.6374999997"/>
  </r>
  <r>
    <x v="0"/>
    <s v="Nov"/>
    <s v="Delta"/>
    <s v="Handsets"/>
    <n v="2145.1950000000002"/>
    <s v="Lenovo"/>
    <n v="2123.74305"/>
    <n v="65"/>
    <s v="Menoufia"/>
    <n v="139437.67500000002"/>
  </r>
  <r>
    <x v="0"/>
    <s v="Nov"/>
    <s v="Delta"/>
    <s v="Handsets"/>
    <n v="10104.199999999999"/>
    <s v="LG"/>
    <n v="8891.6959999999981"/>
    <n v="21"/>
    <s v="Menoufia"/>
    <n v="212188.19999999998"/>
  </r>
  <r>
    <x v="0"/>
    <s v="Nov"/>
    <s v="Delta"/>
    <s v="Handsets"/>
    <n v="11951.194166666668"/>
    <s v="Apple"/>
    <n v="11114.610575000001"/>
    <n v="108"/>
    <s v="Menoufia"/>
    <n v="1290728.9700000002"/>
  </r>
  <r>
    <x v="0"/>
    <s v="Nov"/>
    <s v="Delta"/>
    <s v="Software"/>
    <n v="4803.2383333333337"/>
    <s v="MS Windows"/>
    <n v="4467.0116500000004"/>
    <n v="37"/>
    <s v="Menoufia"/>
    <n v="177719.81833333336"/>
  </r>
  <r>
    <x v="0"/>
    <s v="Nov"/>
    <s v="Delta"/>
    <s v="Software"/>
    <n v="10104.199999999999"/>
    <s v="Graphics"/>
    <n v="8689.6119999999992"/>
    <n v="21"/>
    <s v="Sharkia"/>
    <n v="212188.19999999998"/>
  </r>
  <r>
    <x v="0"/>
    <s v="Nov"/>
    <s v="Delta"/>
    <s v="Software"/>
    <n v="30710.498333333333"/>
    <s v="MS Office"/>
    <n v="31324.708300000002"/>
    <n v="277"/>
    <s v="Sharkia"/>
    <n v="8506808.038333334"/>
  </r>
  <r>
    <x v="0"/>
    <s v="Nov"/>
    <s v="Delta"/>
    <s v="Software"/>
    <n v="2183.29"/>
    <s v="Antivirus"/>
    <n v="2248.7887000000001"/>
    <n v="17"/>
    <s v="Sharkia"/>
    <n v="37115.93"/>
  </r>
  <r>
    <x v="0"/>
    <s v="Nov"/>
    <s v="Delta"/>
    <s v="Software"/>
    <n v="3630.33"/>
    <s v="Video Editing"/>
    <n v="3557.7233999999999"/>
    <n v="110"/>
    <s v="Tanta"/>
    <n v="399336.3"/>
  </r>
  <r>
    <x v="0"/>
    <s v="Nov"/>
    <s v="Delta"/>
    <s v="Handsets"/>
    <n v="3435.4283333333333"/>
    <s v="Lenovo"/>
    <n v="3057.5312166666663"/>
    <n v="8"/>
    <s v="Tanta"/>
    <n v="27483.426666666666"/>
  </r>
  <r>
    <x v="0"/>
    <s v="Nov"/>
    <s v="Delta"/>
    <s v="Handsets"/>
    <n v="14245.230833333333"/>
    <s v="LG"/>
    <n v="11538.636974999999"/>
    <n v="129"/>
    <s v="Tanta"/>
    <n v="1837634.7774999999"/>
  </r>
  <r>
    <x v="0"/>
    <s v="Nov"/>
    <s v="Delta"/>
    <s v="Handsets"/>
    <n v="1309.9741666666666"/>
    <s v="Apple"/>
    <n v="1349.2733916666666"/>
    <n v="10"/>
    <s v="Tanta"/>
    <n v="13099.741666666667"/>
  </r>
  <r>
    <x v="0"/>
    <s v="Nov"/>
    <s v="Upper Egypt"/>
    <s v="Software"/>
    <n v="12904.174999999997"/>
    <s v="MS Windows"/>
    <n v="12517.049749999998"/>
    <n v="391"/>
    <s v="Asyuit"/>
    <n v="5045532.4249999989"/>
  </r>
  <r>
    <x v="0"/>
    <s v="Nov"/>
    <s v="Upper Egypt"/>
    <s v="Software"/>
    <n v="17460.053333333337"/>
    <s v="Graphics"/>
    <n v="14142.643200000002"/>
    <n v="36"/>
    <s v="Asyuit"/>
    <n v="628561.92000000016"/>
  </r>
  <r>
    <x v="0"/>
    <s v="Nov"/>
    <s v="Upper Egypt"/>
    <s v="Software"/>
    <n v="8362.1374999999971"/>
    <s v="MS Office"/>
    <n v="8027.6519999999973"/>
    <n v="76"/>
    <s v="Asyuit"/>
    <n v="635522.44999999972"/>
  </r>
  <r>
    <x v="0"/>
    <s v="Nov"/>
    <s v="Upper Egypt"/>
    <s v="Software"/>
    <n v="2270.6225000000009"/>
    <s v="Antivirus"/>
    <n v="2179.7976000000008"/>
    <n v="18"/>
    <s v="Asyuit"/>
    <n v="40871.205000000016"/>
  </r>
  <r>
    <x v="0"/>
    <s v="Nov"/>
    <s v="Upper Egypt"/>
    <s v="Software"/>
    <n v="110329.03083333334"/>
    <s v="Video Editing"/>
    <n v="115845.48237500001"/>
    <n v="3343"/>
    <s v="Minia"/>
    <n v="368829950.07583332"/>
  </r>
  <r>
    <x v="0"/>
    <s v="Nov"/>
    <s v="Upper Egypt"/>
    <s v="Handsets"/>
    <n v="13418.378333333334"/>
    <s v="Lenovo"/>
    <n v="14089.297250000001"/>
    <n v="28"/>
    <s v="Minia"/>
    <n v="375714.59333333338"/>
  </r>
  <r>
    <x v="0"/>
    <s v="Nov"/>
    <s v="Upper Egypt"/>
    <s v="Handsets"/>
    <n v="59903.973333333335"/>
    <s v="LG"/>
    <n v="49720.297866666668"/>
    <n v="540"/>
    <s v="Minia"/>
    <n v="32348145.600000001"/>
  </r>
  <r>
    <x v="0"/>
    <s v="Nov"/>
    <s v="Upper Egypt"/>
    <s v="Handsets"/>
    <n v="23797.860833333336"/>
    <s v="Apple"/>
    <n v="21894.031966666669"/>
    <n v="182"/>
    <s v="Minia"/>
    <n v="4331210.6716666669"/>
  </r>
  <r>
    <x v="0"/>
    <s v="Nov"/>
    <s v="Upper Egypt"/>
    <s v="Software"/>
    <n v="14510.325000000003"/>
    <s v="MS Windows"/>
    <n v="14655.428250000003"/>
    <n v="440"/>
    <s v="Qena"/>
    <n v="6384543.0000000009"/>
  </r>
  <r>
    <x v="0"/>
    <s v="Nov"/>
    <s v="Upper Egypt"/>
    <s v="Software"/>
    <n v="12973.791666666666"/>
    <s v="Graphics"/>
    <n v="12065.626249999999"/>
    <n v="27"/>
    <s v="Qena"/>
    <n v="350292.375"/>
  </r>
  <r>
    <x v="0"/>
    <s v="Nov"/>
    <s v="Upper Egypt"/>
    <s v="Software"/>
    <n v="9499.906666666664"/>
    <s v="MS Office"/>
    <n v="8739.9141333333318"/>
    <n v="86"/>
    <s v="Qena"/>
    <n v="816991.97333333315"/>
  </r>
  <r>
    <x v="0"/>
    <s v="Nov"/>
    <s v="Upper Egypt"/>
    <s v="Software"/>
    <n v="7019.2783333333327"/>
    <s v="Antivirus"/>
    <n v="6457.7360666666655"/>
    <n v="54"/>
    <s v="Qena"/>
    <n v="379041.02999999997"/>
  </r>
  <r>
    <x v="0"/>
    <s v="Nov"/>
    <s v="Upper Egypt"/>
    <s v="Software"/>
    <n v="6062.52"/>
    <s v="Video Editing"/>
    <n v="6123.1451999999999"/>
    <n v="13"/>
    <s v="Souhag"/>
    <n v="78812.760000000009"/>
  </r>
  <r>
    <x v="0"/>
    <s v="Nov"/>
    <s v="Upper Egypt"/>
    <s v="Handsets"/>
    <n v="2775.0450000000001"/>
    <s v="Lenovo"/>
    <n v="2553.0414000000001"/>
    <n v="25"/>
    <s v="Souhag"/>
    <n v="69376.125"/>
  </r>
  <r>
    <x v="0"/>
    <s v="Nov"/>
    <s v="Upper Egypt"/>
    <s v="Handsets"/>
    <n v="1266.3083333333332"/>
    <s v="LG"/>
    <n v="1215.6559999999997"/>
    <n v="10"/>
    <s v="Souhag"/>
    <n v="12663.083333333332"/>
  </r>
  <r>
    <x v="0"/>
    <s v="Dec"/>
    <s v="Upper Egypt"/>
    <s v="Handsets"/>
    <n v="444.005"/>
    <s v="Apple"/>
    <n v="359.64404999999999"/>
    <n v="4"/>
    <s v="Qena"/>
    <n v="1776.02"/>
  </r>
  <r>
    <x v="0"/>
    <s v="Dec"/>
    <s v="Cairo"/>
    <s v="Software"/>
    <n v="22607.055"/>
    <s v="MS Windows"/>
    <n v="18311.714550000001"/>
    <n v="685"/>
    <s v="Cairo"/>
    <n v="15485832.675000001"/>
  </r>
  <r>
    <x v="0"/>
    <s v="Dec"/>
    <s v="Cairo"/>
    <s v="Software"/>
    <n v="1697.5050000000001"/>
    <s v="Graphics"/>
    <n v="1714.4800500000001"/>
    <n v="4"/>
    <s v="Giza"/>
    <n v="6790.02"/>
  </r>
  <r>
    <x v="0"/>
    <s v="Dec"/>
    <s v="Cairo"/>
    <s v="Software"/>
    <n v="1110.02"/>
    <s v="MS Office"/>
    <n v="888.01600000000008"/>
    <n v="10"/>
    <s v="Giza"/>
    <n v="11100.2"/>
  </r>
  <r>
    <x v="0"/>
    <s v="Dec"/>
    <s v="Cairo"/>
    <s v="Software"/>
    <n v="11789.77"/>
    <s v="Antivirus"/>
    <n v="9667.6113999999998"/>
    <n v="90"/>
    <s v="Giza"/>
    <n v="1061079.3"/>
  </r>
  <r>
    <x v="0"/>
    <s v="Dec"/>
    <s v="Delta"/>
    <s v="Software"/>
    <n v="42437.64"/>
    <s v="Video Editing"/>
    <n v="39891.381600000001"/>
    <n v="88"/>
    <s v="Mansoura"/>
    <n v="3734512.32"/>
  </r>
  <r>
    <x v="0"/>
    <s v="Dec"/>
    <s v="Delta"/>
    <s v="Handsets"/>
    <n v="3960.36"/>
    <s v="Lenovo"/>
    <n v="4158.3779999999997"/>
    <n v="120"/>
    <s v="Menoufia"/>
    <n v="475243.2"/>
  </r>
  <r>
    <x v="0"/>
    <s v="Dec"/>
    <s v="Delta"/>
    <s v="Handsets"/>
    <n v="22200.36"/>
    <s v="LG"/>
    <n v="20646.334800000001"/>
    <n v="200"/>
    <s v="Menoufia"/>
    <n v="4440072"/>
  </r>
  <r>
    <x v="0"/>
    <s v="Dec"/>
    <s v="Delta"/>
    <s v="Handsets"/>
    <n v="12125.04"/>
    <s v="Apple"/>
    <n v="11155.036800000002"/>
    <n v="25"/>
    <s v="Sharkia"/>
    <n v="303126"/>
  </r>
  <r>
    <x v="0"/>
    <s v="Dec"/>
    <s v="Delta"/>
    <s v="Software"/>
    <n v="44400.72"/>
    <s v="MS Windows"/>
    <n v="38184.619200000001"/>
    <n v="400"/>
    <s v="Sharkia"/>
    <n v="17760288"/>
  </r>
  <r>
    <x v="0"/>
    <s v="Dec"/>
    <s v="Upper Egypt"/>
    <s v="Software"/>
    <n v="396.03499999999997"/>
    <s v="Graphics"/>
    <n v="324.74869999999999"/>
    <n v="12"/>
    <s v="Asyuit"/>
    <n v="4752.42"/>
  </r>
  <r>
    <x v="0"/>
    <s v="Dec"/>
    <s v="Upper Egypt"/>
    <s v="Software"/>
    <n v="2667.5099999999998"/>
    <s v="MS Office"/>
    <n v="2240.7083999999995"/>
    <n v="6"/>
    <s v="Asyuit"/>
    <n v="16005.059999999998"/>
  </r>
  <r>
    <x v="0"/>
    <s v="Dec"/>
    <s v="Upper Egypt"/>
    <s v="Software"/>
    <n v="1188.1100000000001"/>
    <s v="Antivirus"/>
    <n v="1104.9423000000002"/>
    <n v="36"/>
    <s v="Minia"/>
    <n v="42771.960000000006"/>
  </r>
  <r>
    <x v="0"/>
    <s v="Dec"/>
    <s v="Upper Egypt"/>
    <s v="Software"/>
    <n v="16490.055"/>
    <s v="Video Editing"/>
    <n v="16654.955549999999"/>
    <n v="34"/>
    <s v="Minia"/>
    <n v="560661.87"/>
  </r>
  <r>
    <x v="0"/>
    <s v="Dec"/>
    <s v="Upper Egypt"/>
    <s v="Handsets"/>
    <n v="523.99"/>
    <s v="Lenovo"/>
    <n v="476.83090000000004"/>
    <n v="4"/>
    <s v="Minia"/>
    <n v="2095.96"/>
  </r>
  <r>
    <x v="0"/>
    <s v="Dec"/>
    <s v="Upper Egypt"/>
    <s v="Handsets"/>
    <n v="19999.82"/>
    <s v="LG"/>
    <n v="17199.8452"/>
    <n v="606"/>
    <s v="Qena"/>
    <n v="12119890.92"/>
  </r>
  <r>
    <x v="0"/>
    <s v="Dec"/>
    <s v="Upper Egypt"/>
    <s v="Handsets"/>
    <n v="1110.02"/>
    <s v="Apple"/>
    <n v="1087.8195999999998"/>
    <n v="10"/>
    <s v="Qena"/>
    <n v="11100.2"/>
  </r>
  <r>
    <x v="1"/>
    <s v="Jan"/>
    <s v="Cairo"/>
    <s v="Software"/>
    <n v="249502.68"/>
    <s v="MS Windows"/>
    <n v="227047.4388"/>
    <n v="7560"/>
    <s v="Cairo"/>
    <n v="1886240260.8"/>
  </r>
  <r>
    <x v="1"/>
    <s v="Jan"/>
    <s v="Cairo"/>
    <s v="Software"/>
    <n v="348716.14"/>
    <s v="Graphics"/>
    <n v="317331.6874"/>
    <n v="719"/>
    <s v="Cairo"/>
    <n v="250726904.66"/>
  </r>
  <r>
    <x v="1"/>
    <s v="Jan"/>
    <s v="Cairo"/>
    <s v="Software"/>
    <n v="3219.05"/>
    <s v="MS Office"/>
    <n v="3122.4785000000002"/>
    <n v="29"/>
    <s v="Cairo"/>
    <n v="93352.450000000012"/>
  </r>
  <r>
    <x v="1"/>
    <s v="Jan"/>
    <s v="Delta"/>
    <s v="Software"/>
    <n v="121250.4"/>
    <s v="Antivirus"/>
    <n v="124887.912"/>
    <n v="250"/>
    <s v="Menoufia"/>
    <n v="30312600"/>
  </r>
  <r>
    <x v="1"/>
    <s v="Jan"/>
    <s v="Delta"/>
    <s v="Software"/>
    <n v="12125.04"/>
    <s v="Video Editing"/>
    <n v="10791.285600000001"/>
    <n v="25"/>
    <s v="Sharkia"/>
    <n v="303126"/>
  </r>
  <r>
    <x v="1"/>
    <s v="Jan"/>
    <s v="Delta"/>
    <s v="Handsets"/>
    <n v="2425.0099999999998"/>
    <s v="Lenovo"/>
    <n v="2328.0095999999994"/>
    <n v="5"/>
    <s v="Tanta"/>
    <n v="12125.05"/>
  </r>
  <r>
    <x v="1"/>
    <s v="Jan"/>
    <s v="Upper Egypt"/>
    <s v="Handsets"/>
    <n v="49470.16"/>
    <s v="LG"/>
    <n v="49964.861600000004"/>
    <n v="102"/>
    <s v="Asyuit"/>
    <n v="5045956.32"/>
  </r>
  <r>
    <x v="1"/>
    <s v="Jan"/>
    <s v="Upper Egypt"/>
    <s v="Handsets"/>
    <n v="2220.04"/>
    <s v="Apple"/>
    <n v="1776.0320000000002"/>
    <n v="20"/>
    <s v="Asyuit"/>
    <n v="44400.800000000003"/>
  </r>
  <r>
    <x v="1"/>
    <s v="Jan"/>
    <s v="Upper Egypt"/>
    <s v="Software"/>
    <n v="26199.48"/>
    <s v="MS Windows"/>
    <n v="24627.511200000001"/>
    <n v="200"/>
    <s v="Asyuit"/>
    <n v="5239896"/>
  </r>
  <r>
    <x v="1"/>
    <s v="Jan"/>
    <s v="Upper Egypt"/>
    <s v="Software"/>
    <n v="24250.080000000002"/>
    <s v="Graphics"/>
    <n v="22795.075199999999"/>
    <n v="50"/>
    <s v="Minia"/>
    <n v="1212504"/>
  </r>
  <r>
    <x v="1"/>
    <s v="Jan"/>
    <s v="Upper Egypt"/>
    <s v="Software"/>
    <n v="1776.0300000000002"/>
    <s v="MS Office"/>
    <n v="1580.6667000000002"/>
    <n v="16"/>
    <s v="Minia"/>
    <n v="28416.480000000003"/>
  </r>
  <r>
    <x v="1"/>
    <s v="Jan"/>
    <s v="Upper Egypt"/>
    <s v="Software"/>
    <n v="396.03999999999996"/>
    <s v="Antivirus"/>
    <n v="415.84199999999998"/>
    <n v="12"/>
    <s v="Qena"/>
    <n v="4752.4799999999996"/>
  </r>
  <r>
    <x v="1"/>
    <s v="Jan"/>
    <s v="Upper Egypt"/>
    <s v="Software"/>
    <n v="7548.13"/>
    <s v="Video Editing"/>
    <n v="7397.1674000000003"/>
    <n v="68"/>
    <s v="Qena"/>
    <n v="513272.84"/>
  </r>
  <r>
    <x v="1"/>
    <s v="Jan"/>
    <s v="Upper Egypt"/>
    <s v="Handsets"/>
    <n v="4715.91"/>
    <s v="Lenovo"/>
    <n v="3914.2052999999996"/>
    <n v="36"/>
    <s v="Qena"/>
    <n v="169772.76"/>
  </r>
  <r>
    <x v="1"/>
    <s v="Feb"/>
    <s v="Alex"/>
    <s v="Handsets"/>
    <n v="59405.4"/>
    <s v="LG"/>
    <n v="59999.454000000005"/>
    <n v="1800"/>
    <s v="Alexandria"/>
    <n v="106929720"/>
  </r>
  <r>
    <x v="1"/>
    <s v="Feb"/>
    <s v="Alex"/>
    <s v="Handsets"/>
    <n v="14208.23"/>
    <s v="Apple"/>
    <n v="11650.748599999999"/>
    <n v="128"/>
    <s v="Alexandria"/>
    <n v="1818653.44"/>
  </r>
  <r>
    <x v="1"/>
    <s v="Feb"/>
    <s v="Alex"/>
    <s v="Software"/>
    <n v="6287.88"/>
    <s v="MS Windows"/>
    <n v="5973.4859999999999"/>
    <n v="48"/>
    <s v="Alexandria"/>
    <n v="301818.23999999999"/>
  </r>
  <r>
    <x v="1"/>
    <s v="Feb"/>
    <s v="Upper Egypt"/>
    <s v="Software"/>
    <n v="970"/>
    <s v="Graphics"/>
    <n v="843.9"/>
    <n v="2"/>
    <s v="Qena"/>
    <n v="1940"/>
  </r>
  <r>
    <x v="1"/>
    <s v="Feb"/>
    <s v="Cairo"/>
    <s v="Software"/>
    <n v="495.05"/>
    <s v="MS Office"/>
    <n v="450.49550000000005"/>
    <n v="15"/>
    <s v="Giza"/>
    <n v="7425.75"/>
  </r>
  <r>
    <x v="1"/>
    <s v="Feb"/>
    <s v="Cairo"/>
    <s v="Software"/>
    <n v="1455"/>
    <s v="Antivirus"/>
    <n v="1193.0999999999999"/>
    <n v="3"/>
    <s v="Cairo"/>
    <n v="4365"/>
  </r>
  <r>
    <x v="1"/>
    <s v="Feb"/>
    <s v="Cairo"/>
    <s v="Software"/>
    <n v="103675.67"/>
    <s v="Video Editing"/>
    <n v="108859.4535"/>
    <n v="934"/>
    <s v="Cairo"/>
    <n v="96833075.780000001"/>
  </r>
  <r>
    <x v="1"/>
    <s v="Feb"/>
    <s v="Cairo"/>
    <s v="Handsets"/>
    <n v="106893.88"/>
    <s v="Lenovo"/>
    <n v="107962.81880000001"/>
    <n v="816"/>
    <s v="Cairo"/>
    <n v="87225406.079999998"/>
  </r>
  <r>
    <x v="1"/>
    <s v="Feb"/>
    <s v="Delta"/>
    <s v="Handsets"/>
    <n v="72750.240000000005"/>
    <s v="LG"/>
    <n v="72022.737600000008"/>
    <n v="150"/>
    <s v="Mansoura"/>
    <n v="10912536"/>
  </r>
  <r>
    <x v="1"/>
    <s v="Feb"/>
    <s v="Delta"/>
    <s v="Handsets"/>
    <n v="9900.9"/>
    <s v="Apple"/>
    <n v="9009.8189999999995"/>
    <n v="300"/>
    <s v="Menoufia"/>
    <n v="2970270"/>
  </r>
  <r>
    <x v="1"/>
    <s v="Feb"/>
    <s v="Delta"/>
    <s v="Software"/>
    <n v="44400.72"/>
    <s v="MS Windows"/>
    <n v="36852.597600000001"/>
    <n v="400"/>
    <s v="Sharkia"/>
    <n v="17760288"/>
  </r>
  <r>
    <x v="1"/>
    <s v="Feb"/>
    <s v="Upper Egypt"/>
    <s v="Software"/>
    <n v="50164.56"/>
    <s v="Graphics"/>
    <n v="45649.749600000003"/>
    <n v="1520"/>
    <s v="Asyuit"/>
    <n v="76250131.200000003"/>
  </r>
  <r>
    <x v="1"/>
    <s v="Feb"/>
    <s v="Upper Egypt"/>
    <s v="Software"/>
    <n v="25220.080000000002"/>
    <s v="MS Office"/>
    <n v="21689.268800000005"/>
    <n v="52"/>
    <s v="Asyuit"/>
    <n v="1311444.1600000001"/>
  </r>
  <r>
    <x v="1"/>
    <s v="Feb"/>
    <s v="Upper Egypt"/>
    <s v="Software"/>
    <n v="444.01"/>
    <s v="Antivirus"/>
    <n v="399.60900000000004"/>
    <n v="4"/>
    <s v="Asyuit"/>
    <n v="1776.04"/>
  </r>
  <r>
    <x v="1"/>
    <s v="Feb"/>
    <s v="Upper Egypt"/>
    <s v="Software"/>
    <n v="386286.26"/>
    <s v="Video Editing"/>
    <n v="343794.77140000003"/>
    <n v="3480"/>
    <s v="Fayoum"/>
    <n v="1344276184.8"/>
  </r>
  <r>
    <x v="1"/>
    <s v="Feb"/>
    <s v="Upper Egypt"/>
    <s v="Handsets"/>
    <n v="1980.18"/>
    <s v="Lenovo"/>
    <n v="2079.1889999999999"/>
    <n v="60"/>
    <s v="Minia"/>
    <n v="118810.8"/>
  </r>
  <r>
    <x v="1"/>
    <s v="Feb"/>
    <s v="Upper Egypt"/>
    <s v="Handsets"/>
    <n v="4440.07"/>
    <s v="LG"/>
    <n v="4573.2720999999992"/>
    <n v="40"/>
    <s v="Minia"/>
    <n v="177602.8"/>
  </r>
  <r>
    <x v="1"/>
    <s v="Feb"/>
    <s v="Upper Egypt"/>
    <s v="Handsets"/>
    <n v="3960.37"/>
    <s v="Apple"/>
    <n v="3881.1626000000001"/>
    <n v="120"/>
    <s v="Qena"/>
    <n v="475244.39999999997"/>
  </r>
  <r>
    <x v="1"/>
    <s v="Feb"/>
    <s v="Upper Egypt"/>
    <s v="Software"/>
    <n v="24250.080000000002"/>
    <s v="MS Windows"/>
    <n v="19642.564800000004"/>
    <n v="50"/>
    <s v="Qena"/>
    <n v="1212504"/>
  </r>
  <r>
    <x v="1"/>
    <s v="Feb"/>
    <s v="Upper Egypt"/>
    <s v="Software"/>
    <n v="444.01"/>
    <s v="Graphics"/>
    <n v="448.45010000000002"/>
    <n v="4"/>
    <s v="Qena"/>
    <n v="1776.04"/>
  </r>
  <r>
    <x v="1"/>
    <s v="Feb"/>
    <s v="Upper Egypt"/>
    <s v="Software"/>
    <n v="15719.69"/>
    <s v="MS Office"/>
    <n v="13833.3272"/>
    <n v="120"/>
    <s v="Qena"/>
    <n v="1886362.8"/>
  </r>
  <r>
    <x v="1"/>
    <s v="Mar"/>
    <s v="Cairo"/>
    <s v="Software"/>
    <n v="792.07999999999993"/>
    <s v="Antivirus"/>
    <n v="807.9215999999999"/>
    <n v="24"/>
    <s v="Cairo"/>
    <n v="19009.919999999998"/>
  </r>
  <r>
    <x v="1"/>
    <s v="Mar"/>
    <s v="Cairo"/>
    <s v="Software"/>
    <n v="98455.32"/>
    <s v="Video Editing"/>
    <n v="100424.42640000001"/>
    <n v="203"/>
    <s v="Cairo"/>
    <n v="19986429.960000001"/>
  </r>
  <r>
    <x v="1"/>
    <s v="Mar"/>
    <s v="Cairo"/>
    <s v="Handsets"/>
    <n v="23532.379999999997"/>
    <s v="Lenovo"/>
    <n v="24708.999"/>
    <n v="212"/>
    <s v="Giza"/>
    <n v="4988864.5599999996"/>
  </r>
  <r>
    <x v="1"/>
    <s v="Mar"/>
    <s v="Cairo"/>
    <s v="Handsets"/>
    <n v="1309.97"/>
    <s v="LG"/>
    <n v="1323.0697"/>
    <n v="10"/>
    <s v="Giza"/>
    <n v="13099.7"/>
  </r>
  <r>
    <x v="1"/>
    <s v="Mar"/>
    <s v="Delta"/>
    <s v="Handsets"/>
    <n v="77600.260000000009"/>
    <s v="Apple"/>
    <n v="69840.233999999997"/>
    <n v="160"/>
    <s v="Mansoura"/>
    <n v="12416041.600000001"/>
  </r>
  <r>
    <x v="1"/>
    <s v="Mar"/>
    <s v="Delta"/>
    <s v="Software"/>
    <n v="22200.36"/>
    <s v="MS Windows"/>
    <n v="19980.324000000001"/>
    <n v="200"/>
    <s v="Mansoura"/>
    <n v="4440072"/>
  </r>
  <r>
    <x v="1"/>
    <s v="Mar"/>
    <s v="Delta"/>
    <s v="Software"/>
    <n v="133617.35"/>
    <s v="Graphics"/>
    <n v="109566.22700000001"/>
    <n v="1020"/>
    <s v="Mansoura"/>
    <n v="136289697"/>
  </r>
  <r>
    <x v="1"/>
    <s v="Mar"/>
    <s v="Delta"/>
    <s v="Software"/>
    <n v="99009"/>
    <s v="MS Office"/>
    <n v="91088.28"/>
    <n v="3000"/>
    <s v="Menoufia"/>
    <n v="297027000"/>
  </r>
  <r>
    <x v="1"/>
    <s v="Mar"/>
    <s v="Delta"/>
    <s v="Software"/>
    <n v="12125.04"/>
    <s v="Antivirus"/>
    <n v="12731.292000000001"/>
    <n v="25"/>
    <s v="Sharkia"/>
    <n v="303126"/>
  </r>
  <r>
    <x v="1"/>
    <s v="Mar"/>
    <s v="Delta"/>
    <s v="Software"/>
    <n v="2619.9499999999998"/>
    <s v="Video Editing"/>
    <n v="2619.9499999999998"/>
    <n v="20"/>
    <s v="Tanta"/>
    <n v="52399"/>
  </r>
  <r>
    <x v="1"/>
    <s v="Mar"/>
    <s v="Upper Egypt"/>
    <s v="Handsets"/>
    <n v="37359.4"/>
    <s v="Lenovo"/>
    <n v="32876.272000000004"/>
    <n v="1132"/>
    <s v="Asyuit"/>
    <n v="42290840.800000004"/>
  </r>
  <r>
    <x v="1"/>
    <s v="Mar"/>
    <s v="Upper Egypt"/>
    <s v="Handsets"/>
    <n v="25705.08"/>
    <s v="LG"/>
    <n v="21335.216400000001"/>
    <n v="53"/>
    <s v="Asyuit"/>
    <n v="1362369.24"/>
  </r>
  <r>
    <x v="1"/>
    <s v="Mar"/>
    <s v="Upper Egypt"/>
    <s v="Handsets"/>
    <n v="444.01"/>
    <s v="Apple"/>
    <n v="448.45010000000002"/>
    <n v="4"/>
    <s v="Asyuit"/>
    <n v="1776.04"/>
  </r>
  <r>
    <x v="1"/>
    <s v="Mar"/>
    <s v="Upper Egypt"/>
    <s v="Software"/>
    <n v="523.99"/>
    <s v="MS Windows"/>
    <n v="434.9117"/>
    <n v="4"/>
    <s v="Asyuit"/>
    <n v="2095.96"/>
  </r>
  <r>
    <x v="1"/>
    <s v="Mar"/>
    <s v="Upper Egypt"/>
    <s v="Software"/>
    <n v="39603.599999999999"/>
    <s v="Graphics"/>
    <n v="36039.275999999998"/>
    <n v="1200"/>
    <s v="Minia"/>
    <n v="47524320"/>
  </r>
  <r>
    <x v="1"/>
    <s v="Mar"/>
    <s v="Upper Egypt"/>
    <s v="Software"/>
    <n v="2425.0099999999998"/>
    <s v="MS Office"/>
    <n v="2182.5089999999996"/>
    <n v="5"/>
    <s v="Minia"/>
    <n v="12125.05"/>
  </r>
  <r>
    <x v="1"/>
    <s v="Mar"/>
    <s v="Upper Egypt"/>
    <s v="Software"/>
    <n v="8880.14"/>
    <s v="Antivirus"/>
    <n v="7370.5162"/>
    <n v="80"/>
    <s v="Minia"/>
    <n v="710411.2"/>
  </r>
  <r>
    <x v="1"/>
    <s v="Mar"/>
    <s v="Upper Egypt"/>
    <s v="Software"/>
    <n v="24250.080000000002"/>
    <s v="Video Editing"/>
    <n v="23765.078400000002"/>
    <n v="50"/>
    <s v="Qena"/>
    <n v="1212504"/>
  </r>
  <r>
    <x v="1"/>
    <s v="Mar"/>
    <s v="Upper Egypt"/>
    <s v="Handsets"/>
    <n v="1332.02"/>
    <s v="Lenovo"/>
    <n v="1238.7786000000001"/>
    <n v="12"/>
    <s v="Qena"/>
    <n v="15984.24"/>
  </r>
  <r>
    <x v="1"/>
    <s v="Apr"/>
    <s v="Cairo"/>
    <s v="Handsets"/>
    <n v="7524.6900000000005"/>
    <s v="LG"/>
    <n v="6245.4926999999998"/>
    <n v="228"/>
    <s v="Cairo"/>
    <n v="1715629.32"/>
  </r>
  <r>
    <x v="1"/>
    <s v="Apr"/>
    <s v="Cairo"/>
    <s v="Handsets"/>
    <n v="97485.32"/>
    <s v="Apple"/>
    <n v="82862.521999999997"/>
    <n v="201"/>
    <s v="Cairo"/>
    <n v="19594549.32"/>
  </r>
  <r>
    <x v="1"/>
    <s v="Apr"/>
    <s v="Cairo"/>
    <s v="Software"/>
    <n v="1776.03"/>
    <s v="MS Windows"/>
    <n v="1598.4270000000001"/>
    <n v="16"/>
    <s v="Cairo"/>
    <n v="28416.48"/>
  </r>
  <r>
    <x v="1"/>
    <s v="Apr"/>
    <s v="Cairo"/>
    <s v="Software"/>
    <n v="122875.56"/>
    <s v="Graphics"/>
    <n v="126561.8268"/>
    <n v="938"/>
    <s v="Cairo"/>
    <n v="115257275.28"/>
  </r>
  <r>
    <x v="1"/>
    <s v="Apr"/>
    <s v="Delta"/>
    <s v="Software"/>
    <n v="24250.080000000002"/>
    <s v="MS Office"/>
    <n v="20855.068800000001"/>
    <n v="50"/>
    <s v="Mansoura"/>
    <n v="1212504"/>
  </r>
  <r>
    <x v="1"/>
    <s v="Apr"/>
    <s v="Delta"/>
    <s v="Software"/>
    <n v="44400.72"/>
    <s v="Antivirus"/>
    <n v="42180.684000000001"/>
    <n v="400"/>
    <s v="Menoufia"/>
    <n v="17760288"/>
  </r>
  <r>
    <x v="1"/>
    <s v="Apr"/>
    <s v="Delta"/>
    <s v="Software"/>
    <n v="7859.8499999999995"/>
    <s v="Video Editing"/>
    <n v="6680.8725000000004"/>
    <n v="60"/>
    <s v="Sharkia"/>
    <n v="471590.99999999994"/>
  </r>
  <r>
    <x v="1"/>
    <s v="Apr"/>
    <s v="Upper Egypt"/>
    <s v="Handsets"/>
    <n v="1455"/>
    <s v="Lenovo"/>
    <n v="1324.05"/>
    <n v="3"/>
    <s v="Asyuit"/>
    <n v="4365"/>
  </r>
  <r>
    <x v="1"/>
    <s v="Apr"/>
    <s v="Upper Egypt"/>
    <s v="Handsets"/>
    <n v="888.01"/>
    <s v="LG"/>
    <n v="843.60950000000003"/>
    <n v="8"/>
    <s v="Asyuit"/>
    <n v="7104.08"/>
  </r>
  <r>
    <x v="1"/>
    <s v="Apr"/>
    <s v="Upper Egypt"/>
    <s v="Handsets"/>
    <n v="523.99"/>
    <s v="Apple"/>
    <n v="518.75009999999997"/>
    <n v="4"/>
    <s v="Asyuit"/>
    <n v="2095.96"/>
  </r>
  <r>
    <x v="1"/>
    <s v="Apr"/>
    <s v="Upper Egypt"/>
    <s v="Software"/>
    <n v="178216.2"/>
    <s v="MS Windows"/>
    <n v="165741.06600000002"/>
    <n v="5400"/>
    <s v="Fayoum"/>
    <n v="962367480.00000012"/>
  </r>
  <r>
    <x v="1"/>
    <s v="Apr"/>
    <s v="Upper Egypt"/>
    <s v="Software"/>
    <n v="26199.48"/>
    <s v="Graphics"/>
    <n v="20959.583999999999"/>
    <n v="200"/>
    <s v="Fayoum"/>
    <n v="5239896"/>
  </r>
  <r>
    <x v="1"/>
    <s v="Apr"/>
    <s v="Upper Egypt"/>
    <s v="Software"/>
    <n v="435639.6"/>
    <s v="MS Office"/>
    <n v="387719.24400000001"/>
    <n v="13200"/>
    <s v="Minia"/>
    <n v="5750442720"/>
  </r>
  <r>
    <x v="1"/>
    <s v="Apr"/>
    <s v="Upper Egypt"/>
    <s v="Software"/>
    <n v="25220.080000000002"/>
    <s v="Antivirus"/>
    <n v="20176.064000000002"/>
    <n v="52"/>
    <s v="Minia"/>
    <n v="1311444.1600000001"/>
  </r>
  <r>
    <x v="1"/>
    <s v="Apr"/>
    <s v="Upper Egypt"/>
    <s v="Software"/>
    <n v="8880.14"/>
    <s v="Video Editing"/>
    <n v="8968.9413999999997"/>
    <n v="80"/>
    <s v="Minia"/>
    <n v="710411.2"/>
  </r>
  <r>
    <x v="1"/>
    <s v="Apr"/>
    <s v="Upper Egypt"/>
    <s v="Handsets"/>
    <n v="48316.39"/>
    <s v="Lenovo"/>
    <n v="50732.209500000004"/>
    <n v="1464"/>
    <s v="Qena"/>
    <n v="70735194.959999993"/>
  </r>
  <r>
    <x v="1"/>
    <s v="Apr"/>
    <s v="Upper Egypt"/>
    <s v="Handsets"/>
    <n v="12610.04"/>
    <s v="LG"/>
    <n v="10592.4336"/>
    <n v="26"/>
    <s v="Qena"/>
    <n v="327861.04000000004"/>
  </r>
  <r>
    <x v="1"/>
    <s v="Apr"/>
    <s v="Upper Egypt"/>
    <s v="Handsets"/>
    <n v="444.01"/>
    <s v="Apple"/>
    <n v="417.36940000000004"/>
    <n v="4"/>
    <s v="Qena"/>
    <n v="1776.04"/>
  </r>
  <r>
    <x v="1"/>
    <s v="Apr"/>
    <s v="Upper Egypt"/>
    <s v="Software"/>
    <n v="9824.81"/>
    <s v="MS Windows"/>
    <n v="9824.81"/>
    <n v="75"/>
    <s v="Qena"/>
    <n v="736860.75"/>
  </r>
  <r>
    <x v="1"/>
    <s v="May"/>
    <s v="Cairo"/>
    <s v="Software"/>
    <n v="99405.04"/>
    <s v="Graphics"/>
    <n v="95428.838399999993"/>
    <n v="3012"/>
    <s v="Cairo"/>
    <n v="299407980.47999996"/>
  </r>
  <r>
    <x v="1"/>
    <s v="May"/>
    <s v="Cairo"/>
    <s v="Software"/>
    <n v="27160.09"/>
    <s v="MS Office"/>
    <n v="25802.085499999997"/>
    <n v="56"/>
    <s v="Giza"/>
    <n v="1520965.04"/>
  </r>
  <r>
    <x v="1"/>
    <s v="May"/>
    <s v="Cairo"/>
    <s v="Software"/>
    <n v="5772.1"/>
    <s v="Antivirus"/>
    <n v="6002.9840000000004"/>
    <n v="52"/>
    <s v="Cairo"/>
    <n v="300149.2"/>
  </r>
  <r>
    <x v="1"/>
    <s v="May"/>
    <s v="Cairo"/>
    <s v="Software"/>
    <n v="31439.38"/>
    <s v="Video Editing"/>
    <n v="25151.504000000001"/>
    <n v="240"/>
    <s v="Giza"/>
    <n v="7545451.2000000002"/>
  </r>
  <r>
    <x v="1"/>
    <s v="May"/>
    <s v="Delta"/>
    <s v="Handsets"/>
    <n v="15841.44"/>
    <s v="Lenovo"/>
    <n v="15524.611200000001"/>
    <n v="480"/>
    <s v="Menoufia"/>
    <n v="7603891.2000000002"/>
  </r>
  <r>
    <x v="1"/>
    <s v="May"/>
    <s v="Delta"/>
    <s v="Handsets"/>
    <n v="1980.18"/>
    <s v="LG"/>
    <n v="1663.3512000000001"/>
    <n v="60"/>
    <s v="Tanta"/>
    <n v="118810.8"/>
  </r>
  <r>
    <x v="1"/>
    <s v="May"/>
    <s v="Upper Egypt"/>
    <s v="Handsets"/>
    <n v="1320.12"/>
    <s v="Apple"/>
    <n v="1372.9247999999998"/>
    <n v="40"/>
    <s v="Asyuit"/>
    <n v="52804.799999999996"/>
  </r>
  <r>
    <x v="1"/>
    <s v="May"/>
    <s v="Upper Egypt"/>
    <s v="Software"/>
    <n v="32980.100000000006"/>
    <s v="MS Windows"/>
    <n v="27043.682000000008"/>
    <n v="68"/>
    <s v="Asyuit"/>
    <n v="2242646.8000000003"/>
  </r>
  <r>
    <x v="1"/>
    <s v="May"/>
    <s v="Upper Egypt"/>
    <s v="Software"/>
    <n v="888.01"/>
    <s v="Graphics"/>
    <n v="888.01"/>
    <n v="8"/>
    <s v="Asyuit"/>
    <n v="7104.08"/>
  </r>
  <r>
    <x v="1"/>
    <s v="May"/>
    <s v="Upper Egypt"/>
    <s v="Software"/>
    <n v="12125.04"/>
    <s v="MS Office"/>
    <n v="10791.285600000001"/>
    <n v="25"/>
    <s v="Fayoum"/>
    <n v="303126"/>
  </r>
  <r>
    <x v="1"/>
    <s v="May"/>
    <s v="Upper Egypt"/>
    <s v="Software"/>
    <n v="13861.26"/>
    <s v="Antivirus"/>
    <n v="14415.7104"/>
    <n v="420"/>
    <s v="Minia"/>
    <n v="5821729.2000000002"/>
  </r>
  <r>
    <x v="1"/>
    <s v="May"/>
    <s v="Upper Egypt"/>
    <s v="Software"/>
    <n v="33950.11"/>
    <s v="Video Editing"/>
    <n v="30894.600100000003"/>
    <n v="70"/>
    <s v="Minia"/>
    <n v="2376507.7000000002"/>
  </r>
  <r>
    <x v="1"/>
    <s v="May"/>
    <s v="Upper Egypt"/>
    <s v="Handsets"/>
    <n v="6660.11"/>
    <s v="Lenovo"/>
    <n v="6793.3121999999994"/>
    <n v="60"/>
    <s v="Minia"/>
    <n v="399606.6"/>
  </r>
  <r>
    <x v="1"/>
    <s v="May"/>
    <s v="Upper Egypt"/>
    <s v="Handsets"/>
    <n v="33267.03"/>
    <s v="LG"/>
    <n v="27278.964599999999"/>
    <n v="1008"/>
    <s v="Qena"/>
    <n v="33533166.239999998"/>
  </r>
  <r>
    <x v="1"/>
    <s v="May"/>
    <s v="Upper Egypt"/>
    <s v="Handsets"/>
    <n v="24735.08"/>
    <s v="Apple"/>
    <n v="19788.064000000002"/>
    <n v="51"/>
    <s v="Qena"/>
    <n v="1261489.08"/>
  </r>
  <r>
    <x v="1"/>
    <s v="May"/>
    <s v="Upper Egypt"/>
    <s v="Software"/>
    <n v="14985.25"/>
    <s v="MS Windows"/>
    <n v="12737.4625"/>
    <n v="135"/>
    <s v="Qena"/>
    <n v="2023008.75"/>
  </r>
  <r>
    <x v="1"/>
    <s v="May"/>
    <s v="Upper Egypt"/>
    <s v="Software"/>
    <n v="523.99"/>
    <s v="Graphics"/>
    <n v="440.15160000000003"/>
    <n v="4"/>
    <s v="Qena"/>
    <n v="2095.96"/>
  </r>
  <r>
    <x v="1"/>
    <s v="Jun"/>
    <s v="Alex"/>
    <s v="Software"/>
    <n v="59405.4"/>
    <s v="MS Office"/>
    <n v="55841.076000000008"/>
    <n v="1800"/>
    <s v="Alexandria"/>
    <n v="106929720"/>
  </r>
  <r>
    <x v="1"/>
    <s v="Jun"/>
    <s v="Cairo"/>
    <s v="Software"/>
    <n v="52507.77"/>
    <s v="Antivirus"/>
    <n v="52507.77"/>
    <n v="1591"/>
    <s v="Giza"/>
    <n v="83539862.069999993"/>
  </r>
  <r>
    <x v="1"/>
    <s v="Jun"/>
    <s v="Cairo"/>
    <s v="Software"/>
    <n v="12610.04"/>
    <s v="Video Editing"/>
    <n v="12105.638400000002"/>
    <n v="26"/>
    <s v="Giza"/>
    <n v="327861.04000000004"/>
  </r>
  <r>
    <x v="1"/>
    <s v="Jun"/>
    <s v="Cairo"/>
    <s v="Handsets"/>
    <n v="94129.51999999999"/>
    <s v="Lenovo"/>
    <n v="97894.700799999977"/>
    <n v="848"/>
    <s v="Cairo"/>
    <n v="79821832.959999993"/>
  </r>
  <r>
    <x v="1"/>
    <s v="Jun"/>
    <s v="Cairo"/>
    <s v="Handsets"/>
    <n v="6287.8799999999992"/>
    <s v="LG"/>
    <n v="6539.395199999999"/>
    <n v="48"/>
    <s v="Cairo"/>
    <n v="301818.23999999999"/>
  </r>
  <r>
    <x v="1"/>
    <s v="Jun"/>
    <s v="Delta"/>
    <s v="Handsets"/>
    <n v="53350.18"/>
    <s v="Apple"/>
    <n v="44280.649400000002"/>
    <n v="110"/>
    <s v="Mansoura"/>
    <n v="5868519.7999999998"/>
  </r>
  <r>
    <x v="1"/>
    <s v="Jun"/>
    <s v="Delta"/>
    <s v="Software"/>
    <n v="26199.48"/>
    <s v="MS Windows"/>
    <n v="27509.453999999998"/>
    <n v="200"/>
    <s v="Mansoura"/>
    <n v="5239896"/>
  </r>
  <r>
    <x v="1"/>
    <s v="Jun"/>
    <s v="Delta"/>
    <s v="Software"/>
    <n v="19801.8"/>
    <s v="Graphics"/>
    <n v="18613.691999999999"/>
    <n v="600"/>
    <s v="Menoufia"/>
    <n v="11881080"/>
  </r>
  <r>
    <x v="1"/>
    <s v="Jun"/>
    <s v="Delta"/>
    <s v="Software"/>
    <n v="20959.579999999998"/>
    <s v="MS Office"/>
    <n v="17396.451399999998"/>
    <n v="160"/>
    <s v="Menoufia"/>
    <n v="3353532.8"/>
  </r>
  <r>
    <x v="1"/>
    <s v="Jun"/>
    <s v="Delta"/>
    <s v="Software"/>
    <n v="12125.04"/>
    <s v="Antivirus"/>
    <n v="12610.041600000002"/>
    <n v="25"/>
    <s v="Sharkia"/>
    <n v="303126"/>
  </r>
  <r>
    <x v="1"/>
    <s v="Jun"/>
    <s v="Upper Egypt"/>
    <s v="Software"/>
    <n v="792.07999999999993"/>
    <s v="Video Editing"/>
    <n v="752.47599999999989"/>
    <n v="24"/>
    <s v="Asyuit"/>
    <n v="19009.919999999998"/>
  </r>
  <r>
    <x v="1"/>
    <s v="Jun"/>
    <s v="Upper Egypt"/>
    <s v="Handsets"/>
    <n v="970"/>
    <s v="Lenovo"/>
    <n v="863.3"/>
    <n v="2"/>
    <s v="Asyuit"/>
    <n v="1940"/>
  </r>
  <r>
    <x v="1"/>
    <s v="Jun"/>
    <s v="Upper Egypt"/>
    <s v="Handsets"/>
    <n v="444.01"/>
    <s v="LG"/>
    <n v="461.7704"/>
    <n v="4"/>
    <s v="Asyuit"/>
    <n v="1776.04"/>
  </r>
  <r>
    <x v="1"/>
    <s v="Jun"/>
    <s v="Upper Egypt"/>
    <s v="Handsets"/>
    <n v="79207.199999999997"/>
    <s v="Apple"/>
    <n v="64949.903999999995"/>
    <n v="2400"/>
    <s v="Minia"/>
    <n v="190097280"/>
  </r>
  <r>
    <x v="1"/>
    <s v="Jun"/>
    <s v="Upper Egypt"/>
    <s v="Software"/>
    <n v="32495.11"/>
    <s v="MS Windows"/>
    <n v="32820.061099999999"/>
    <n v="67"/>
    <s v="Minia"/>
    <n v="2177172.37"/>
  </r>
  <r>
    <x v="1"/>
    <s v="Jun"/>
    <s v="Upper Egypt"/>
    <s v="Software"/>
    <n v="248644.03"/>
    <s v="Graphics"/>
    <n v="201401.6643"/>
    <n v="2240"/>
    <s v="Minia"/>
    <n v="556962627.20000005"/>
  </r>
  <r>
    <x v="1"/>
    <s v="Jun"/>
    <s v="Upper Egypt"/>
    <s v="Software"/>
    <n v="10479.789999999999"/>
    <s v="MS Office"/>
    <n v="9746.2046999999984"/>
    <n v="80"/>
    <s v="Minia"/>
    <n v="838383.2"/>
  </r>
  <r>
    <x v="1"/>
    <s v="Jun"/>
    <s v="Upper Egypt"/>
    <s v="Software"/>
    <n v="2376.23"/>
    <s v="Antivirus"/>
    <n v="2091.0823999999998"/>
    <n v="72"/>
    <s v="Qena"/>
    <n v="171088.56"/>
  </r>
  <r>
    <x v="1"/>
    <s v="Jun"/>
    <s v="Upper Egypt"/>
    <s v="Software"/>
    <n v="21825.07"/>
    <s v="Video Editing"/>
    <n v="20297.3151"/>
    <n v="45"/>
    <s v="Qena"/>
    <n v="982128.15"/>
  </r>
  <r>
    <x v="1"/>
    <s v="Jun"/>
    <s v="Upper Egypt"/>
    <s v="Handsets"/>
    <n v="444.01"/>
    <s v="Lenovo"/>
    <n v="359.6481"/>
    <n v="4"/>
    <s v="Qena"/>
    <n v="1776.04"/>
  </r>
  <r>
    <x v="1"/>
    <s v="Jun"/>
    <s v="Upper Egypt"/>
    <s v="Handsets"/>
    <n v="72750.240000000005"/>
    <s v="LG"/>
    <n v="74932.747200000013"/>
    <n v="150"/>
    <s v="Souhag"/>
    <n v="10912536"/>
  </r>
  <r>
    <x v="1"/>
    <s v="Jul"/>
    <s v="Cairo"/>
    <s v="Handsets"/>
    <n v="4752.4400000000005"/>
    <s v="Apple"/>
    <n v="4562.3424000000005"/>
    <n v="144"/>
    <s v="Giza"/>
    <n v="684351.3600000001"/>
  </r>
  <r>
    <x v="1"/>
    <s v="Jul"/>
    <s v="Cairo"/>
    <s v="Software"/>
    <n v="4365.01"/>
    <s v="MS Windows"/>
    <n v="3753.9086000000007"/>
    <n v="9"/>
    <s v="Cairo"/>
    <n v="39285.090000000004"/>
  </r>
  <r>
    <x v="1"/>
    <s v="Jul"/>
    <s v="Cairo"/>
    <s v="Software"/>
    <n v="62605.020000000004"/>
    <s v="Graphics"/>
    <n v="58848.71880000001"/>
    <n v="564"/>
    <s v="Cairo"/>
    <n v="35309231.280000001"/>
  </r>
  <r>
    <x v="1"/>
    <s v="Jul"/>
    <s v="Cairo"/>
    <s v="Software"/>
    <n v="7335.86"/>
    <s v="MS Office"/>
    <n v="6748.9912000000004"/>
    <n v="56"/>
    <s v="Cairo"/>
    <n v="410808.16"/>
  </r>
  <r>
    <x v="1"/>
    <s v="Jul"/>
    <s v="Delta"/>
    <s v="Software"/>
    <n v="44400.72"/>
    <s v="Antivirus"/>
    <n v="41292.669600000001"/>
    <n v="400"/>
    <s v="Mansoura"/>
    <n v="17760288"/>
  </r>
  <r>
    <x v="1"/>
    <s v="Jul"/>
    <s v="Delta"/>
    <s v="Software"/>
    <n v="145500.48000000001"/>
    <s v="Video Editing"/>
    <n v="146955.48480000001"/>
    <n v="300"/>
    <s v="Menoufia"/>
    <n v="43650144"/>
  </r>
  <r>
    <x v="1"/>
    <s v="Jul"/>
    <s v="Delta"/>
    <s v="Handsets"/>
    <n v="10479.789999999999"/>
    <s v="Lenovo"/>
    <n v="9536.6088999999993"/>
    <n v="80"/>
    <s v="Menoufia"/>
    <n v="838383.2"/>
  </r>
  <r>
    <x v="1"/>
    <s v="Jul"/>
    <s v="Delta"/>
    <s v="Handsets"/>
    <n v="146522.38"/>
    <s v="LG"/>
    <n v="139196.261"/>
    <n v="1320"/>
    <s v="Sharkia"/>
    <n v="193409541.59999999"/>
  </r>
  <r>
    <x v="1"/>
    <s v="Jul"/>
    <s v="Upper Egypt"/>
    <s v="Handsets"/>
    <n v="396.03999999999996"/>
    <s v="Apple"/>
    <n v="368.31719999999996"/>
    <n v="12"/>
    <s v="Asyuit"/>
    <n v="4752.4799999999996"/>
  </r>
  <r>
    <x v="1"/>
    <s v="Jul"/>
    <s v="Upper Egypt"/>
    <s v="Software"/>
    <n v="5820.0199999999995"/>
    <s v="MS Windows"/>
    <n v="5529.0189999999993"/>
    <n v="12"/>
    <s v="Asyuit"/>
    <n v="69840.239999999991"/>
  </r>
  <r>
    <x v="1"/>
    <s v="Jul"/>
    <s v="Upper Egypt"/>
    <s v="Software"/>
    <n v="396.03999999999996"/>
    <s v="Graphics"/>
    <n v="352.47559999999999"/>
    <n v="12"/>
    <s v="Minia"/>
    <n v="4752.4799999999996"/>
  </r>
  <r>
    <x v="1"/>
    <s v="Jul"/>
    <s v="Upper Egypt"/>
    <s v="Software"/>
    <n v="2425.0099999999998"/>
    <s v="MS Office"/>
    <n v="2255.2592999999997"/>
    <n v="5"/>
    <s v="Minia"/>
    <n v="12125.05"/>
  </r>
  <r>
    <x v="1"/>
    <s v="Jul"/>
    <s v="Upper Egypt"/>
    <s v="Software"/>
    <n v="22200.36"/>
    <s v="Antivirus"/>
    <n v="23310.378000000004"/>
    <n v="200"/>
    <s v="Minia"/>
    <n v="4440072"/>
  </r>
  <r>
    <x v="1"/>
    <s v="Jul"/>
    <s v="Upper Egypt"/>
    <s v="Software"/>
    <n v="1584.1499999999999"/>
    <s v="Video Editing"/>
    <n v="1378.2104999999999"/>
    <n v="48"/>
    <s v="Qena"/>
    <n v="76039.199999999997"/>
  </r>
  <r>
    <x v="1"/>
    <s v="Jul"/>
    <s v="Upper Egypt"/>
    <s v="Handsets"/>
    <n v="48500.160000000003"/>
    <s v="Lenovo"/>
    <n v="45105.148799999995"/>
    <n v="100"/>
    <s v="Qena"/>
    <n v="4850016"/>
  </r>
  <r>
    <x v="1"/>
    <s v="Jul"/>
    <s v="Upper Egypt"/>
    <s v="Handsets"/>
    <n v="4884.08"/>
    <s v="LG"/>
    <n v="5079.4431999999997"/>
    <n v="44"/>
    <s v="Qena"/>
    <n v="214899.52"/>
  </r>
  <r>
    <x v="1"/>
    <s v="Aug"/>
    <s v="Cairo"/>
    <s v="Handsets"/>
    <n v="4455.43"/>
    <s v="Apple"/>
    <n v="4054.4413"/>
    <n v="135"/>
    <s v="Cairo"/>
    <n v="601483.05000000005"/>
  </r>
  <r>
    <x v="1"/>
    <s v="Aug"/>
    <s v="Cairo"/>
    <s v="Software"/>
    <n v="5335.01"/>
    <s v="MS Windows"/>
    <n v="5068.2595000000001"/>
    <n v="11"/>
    <s v="Giza"/>
    <n v="58685.11"/>
  </r>
  <r>
    <x v="1"/>
    <s v="Aug"/>
    <s v="Cairo"/>
    <s v="Software"/>
    <n v="24420.39"/>
    <s v="Graphics"/>
    <n v="24664.5939"/>
    <n v="220"/>
    <s v="Cairo"/>
    <n v="5372485.7999999998"/>
  </r>
  <r>
    <x v="1"/>
    <s v="Aug"/>
    <s v="Cairo"/>
    <s v="Software"/>
    <n v="3929.9199999999996"/>
    <s v="MS Office"/>
    <n v="3615.5263999999997"/>
    <n v="30"/>
    <s v="Giza"/>
    <n v="117897.59999999999"/>
  </r>
  <r>
    <x v="1"/>
    <s v="Aug"/>
    <s v="Delta"/>
    <s v="Software"/>
    <n v="44400.72"/>
    <s v="Antivirus"/>
    <n v="37296.604800000001"/>
    <n v="400"/>
    <s v="Mansoura"/>
    <n v="17760288"/>
  </r>
  <r>
    <x v="1"/>
    <s v="Aug"/>
    <s v="Delta"/>
    <s v="Software"/>
    <n v="7920.72"/>
    <s v="Video Editing"/>
    <n v="7366.2696000000005"/>
    <n v="240"/>
    <s v="Menoufia"/>
    <n v="1900972.8"/>
  </r>
  <r>
    <x v="1"/>
    <s v="Aug"/>
    <s v="Delta"/>
    <s v="Handsets"/>
    <n v="88801.44"/>
    <s v="Lenovo"/>
    <n v="72817.180800000002"/>
    <n v="800"/>
    <s v="Sharkia"/>
    <n v="71041152"/>
  </r>
  <r>
    <x v="1"/>
    <s v="Aug"/>
    <s v="Delta"/>
    <s v="Handsets"/>
    <n v="13099.74"/>
    <s v="LG"/>
    <n v="12444.753000000001"/>
    <n v="100"/>
    <s v="Sharkia"/>
    <n v="1309974"/>
  </r>
  <r>
    <x v="1"/>
    <s v="Aug"/>
    <s v="Upper Egypt"/>
    <s v="Handsets"/>
    <n v="50164.56"/>
    <s v="Apple"/>
    <n v="52672.788"/>
    <n v="1520"/>
    <s v="Asyuit"/>
    <n v="76250131.200000003"/>
  </r>
  <r>
    <x v="1"/>
    <s v="Aug"/>
    <s v="Upper Egypt"/>
    <s v="Software"/>
    <n v="14550.04"/>
    <s v="MS Windows"/>
    <n v="14695.5404"/>
    <n v="30"/>
    <s v="Asyuit"/>
    <n v="436501.2"/>
  </r>
  <r>
    <x v="1"/>
    <s v="Aug"/>
    <s v="Upper Egypt"/>
    <s v="Software"/>
    <n v="523.99"/>
    <s v="Graphics"/>
    <n v="455.87129999999996"/>
    <n v="4"/>
    <s v="Asyuit"/>
    <n v="2095.96"/>
  </r>
  <r>
    <x v="1"/>
    <s v="Aug"/>
    <s v="Upper Egypt"/>
    <s v="Software"/>
    <n v="14257.3"/>
    <s v="MS Office"/>
    <n v="13116.715999999999"/>
    <n v="432"/>
    <s v="Minia"/>
    <n v="6159153.5999999996"/>
  </r>
  <r>
    <x v="1"/>
    <s v="Aug"/>
    <s v="Upper Egypt"/>
    <s v="Software"/>
    <n v="38800.130000000005"/>
    <s v="Antivirus"/>
    <n v="35308.118300000002"/>
    <n v="80"/>
    <s v="Minia"/>
    <n v="3104010.4000000004"/>
  </r>
  <r>
    <x v="1"/>
    <s v="Aug"/>
    <s v="Upper Egypt"/>
    <s v="Software"/>
    <n v="144302.34"/>
    <s v="Video Editing"/>
    <n v="118327.91879999998"/>
    <n v="1300"/>
    <s v="Minia"/>
    <n v="187593042"/>
  </r>
  <r>
    <x v="1"/>
    <s v="Aug"/>
    <s v="Upper Egypt"/>
    <s v="Handsets"/>
    <n v="89078.23000000001"/>
    <s v="Lenovo"/>
    <n v="80170.407000000007"/>
    <n v="680"/>
    <s v="Minia"/>
    <n v="60573196.400000006"/>
  </r>
  <r>
    <x v="1"/>
    <s v="Aug"/>
    <s v="Upper Egypt"/>
    <s v="Handsets"/>
    <n v="20197.84"/>
    <s v="LG"/>
    <n v="17774.099200000001"/>
    <n v="612"/>
    <s v="Qena"/>
    <n v="12361078.08"/>
  </r>
  <r>
    <x v="1"/>
    <s v="Aug"/>
    <s v="Upper Egypt"/>
    <s v="Handsets"/>
    <n v="444.01"/>
    <s v="Apple"/>
    <n v="364.08819999999997"/>
    <n v="4"/>
    <s v="Qena"/>
    <n v="1776.04"/>
  </r>
  <r>
    <x v="1"/>
    <s v="Aug"/>
    <s v="Upper Egypt"/>
    <s v="Software"/>
    <n v="15719.69"/>
    <s v="MS Windows"/>
    <n v="13204.5396"/>
    <n v="120"/>
    <s v="Qena"/>
    <n v="1886362.8"/>
  </r>
  <r>
    <x v="1"/>
    <s v="Sep"/>
    <s v="Cairo"/>
    <s v="Software"/>
    <n v="990.08999999999992"/>
    <s v="Graphics"/>
    <n v="970.28819999999996"/>
    <n v="30"/>
    <s v="Cairo"/>
    <n v="29702.699999999997"/>
  </r>
  <r>
    <x v="1"/>
    <s v="Sep"/>
    <s v="Cairo"/>
    <s v="Software"/>
    <n v="7760.01"/>
    <s v="MS Office"/>
    <n v="6906.4089000000004"/>
    <n v="16"/>
    <s v="Giza"/>
    <n v="124160.16"/>
  </r>
  <r>
    <x v="1"/>
    <s v="Sep"/>
    <s v="Cairo"/>
    <s v="Software"/>
    <n v="6105.1"/>
    <s v="Antivirus"/>
    <n v="5921.947000000001"/>
    <n v="55"/>
    <s v="Cairo"/>
    <n v="335780.5"/>
  </r>
  <r>
    <x v="1"/>
    <s v="Sep"/>
    <s v="Cairo"/>
    <s v="Software"/>
    <n v="3929.92"/>
    <s v="Video Editing"/>
    <n v="3772.7231999999999"/>
    <n v="30"/>
    <s v="Giza"/>
    <n v="117897.60000000001"/>
  </r>
  <r>
    <x v="1"/>
    <s v="Sep"/>
    <s v="Delta"/>
    <s v="Handsets"/>
    <n v="24250.080000000002"/>
    <s v="Lenovo"/>
    <n v="19642.564800000004"/>
    <n v="50"/>
    <s v="Mansoura"/>
    <n v="1212504"/>
  </r>
  <r>
    <x v="1"/>
    <s v="Sep"/>
    <s v="Delta"/>
    <s v="Handsets"/>
    <n v="15841.44"/>
    <s v="LG"/>
    <n v="16475.097600000001"/>
    <n v="480"/>
    <s v="Menoufia"/>
    <n v="7603891.2000000002"/>
  </r>
  <r>
    <x v="1"/>
    <s v="Sep"/>
    <s v="Delta"/>
    <s v="Handsets"/>
    <n v="121250.4"/>
    <s v="Apple"/>
    <n v="103062.84"/>
    <n v="250"/>
    <s v="Menoufia"/>
    <n v="30312600"/>
  </r>
  <r>
    <x v="1"/>
    <s v="Sep"/>
    <s v="Delta"/>
    <s v="Software"/>
    <n v="5239.8999999999996"/>
    <s v="MS Windows"/>
    <n v="4453.9149999999991"/>
    <n v="40"/>
    <s v="Menoufia"/>
    <n v="209596"/>
  </r>
  <r>
    <x v="1"/>
    <s v="Sep"/>
    <s v="Delta"/>
    <s v="Software"/>
    <n v="18339.64"/>
    <s v="Graphics"/>
    <n v="19256.621999999999"/>
    <n v="140"/>
    <s v="Sharkia"/>
    <n v="2567549.6"/>
  </r>
  <r>
    <x v="1"/>
    <s v="Sep"/>
    <s v="Delta"/>
    <s v="Software"/>
    <n v="137642.23000000001"/>
    <s v="MS Office"/>
    <n v="136265.8077"/>
    <n v="1240"/>
    <s v="Tanta"/>
    <n v="170676365.20000002"/>
  </r>
  <r>
    <x v="1"/>
    <s v="Sep"/>
    <s v="Upper Egypt"/>
    <s v="Software"/>
    <n v="34059.1"/>
    <s v="Antivirus"/>
    <n v="29972.007999999998"/>
    <n v="1032"/>
    <s v="Asyuit"/>
    <n v="35148991.199999996"/>
  </r>
  <r>
    <x v="1"/>
    <s v="Sep"/>
    <s v="Upper Egypt"/>
    <s v="Software"/>
    <n v="485"/>
    <s v="Video Editing"/>
    <n v="480.15"/>
    <n v="1"/>
    <s v="Asyuit"/>
    <n v="485"/>
  </r>
  <r>
    <x v="1"/>
    <s v="Sep"/>
    <s v="Upper Egypt"/>
    <s v="Handsets"/>
    <n v="1332.02"/>
    <s v="Lenovo"/>
    <n v="1265.4189999999999"/>
    <n v="12"/>
    <s v="Asyuit"/>
    <n v="15984.24"/>
  </r>
  <r>
    <x v="1"/>
    <s v="Sep"/>
    <s v="Upper Egypt"/>
    <s v="Handsets"/>
    <n v="792.07999999999993"/>
    <s v="LG"/>
    <n v="712.87199999999996"/>
    <n v="24"/>
    <s v="Minia"/>
    <n v="19009.919999999998"/>
  </r>
  <r>
    <x v="1"/>
    <s v="Sep"/>
    <s v="Upper Egypt"/>
    <s v="Handsets"/>
    <n v="15520.050000000001"/>
    <s v="Apple"/>
    <n v="16296.0525"/>
    <n v="32"/>
    <s v="Minia"/>
    <n v="496641.60000000003"/>
  </r>
  <r>
    <x v="1"/>
    <s v="Sep"/>
    <s v="Upper Egypt"/>
    <s v="Software"/>
    <n v="1776.0300000000002"/>
    <s v="MS Windows"/>
    <n v="1687.2285000000002"/>
    <n v="16"/>
    <s v="Minia"/>
    <n v="28416.480000000003"/>
  </r>
  <r>
    <x v="1"/>
    <s v="Sep"/>
    <s v="Upper Egypt"/>
    <s v="Software"/>
    <n v="49768.530000000006"/>
    <s v="Graphics"/>
    <n v="48773.159400000004"/>
    <n v="1508"/>
    <s v="Qena"/>
    <n v="75050943.24000001"/>
  </r>
  <r>
    <x v="1"/>
    <s v="Sep"/>
    <s v="Upper Egypt"/>
    <s v="Software"/>
    <n v="7760.02"/>
    <s v="MS Office"/>
    <n v="7992.8206000000009"/>
    <n v="16"/>
    <s v="Qena"/>
    <n v="124160.32000000001"/>
  </r>
  <r>
    <x v="1"/>
    <s v="Sep"/>
    <s v="Upper Egypt"/>
    <s v="Software"/>
    <n v="888.01"/>
    <s v="Antivirus"/>
    <n v="825.84929999999997"/>
    <n v="8"/>
    <s v="Qena"/>
    <n v="7104.08"/>
  </r>
  <r>
    <x v="1"/>
    <s v="Oct"/>
    <s v="Cairo"/>
    <s v="Software"/>
    <n v="2772.25"/>
    <s v="Video Editing"/>
    <n v="2744.5275000000001"/>
    <n v="84"/>
    <s v="Cairo"/>
    <n v="232869"/>
  </r>
  <r>
    <x v="1"/>
    <s v="Oct"/>
    <s v="Cairo"/>
    <s v="Handsets"/>
    <n v="36375.120000000003"/>
    <s v="Lenovo"/>
    <n v="33465.110399999998"/>
    <n v="75"/>
    <s v="Cairo"/>
    <n v="2728134"/>
  </r>
  <r>
    <x v="1"/>
    <s v="Oct"/>
    <s v="Cairo"/>
    <s v="Handsets"/>
    <n v="38628.630000000005"/>
    <s v="LG"/>
    <n v="32061.762900000005"/>
    <n v="348"/>
    <s v="Cairo"/>
    <n v="13442763.240000002"/>
  </r>
  <r>
    <x v="1"/>
    <s v="Oct"/>
    <s v="Cairo"/>
    <s v="Handsets"/>
    <n v="28295.439999999999"/>
    <s v="Apple"/>
    <n v="29144.303199999998"/>
    <n v="216"/>
    <s v="Cairo"/>
    <n v="6111815.04"/>
  </r>
  <r>
    <x v="1"/>
    <s v="Oct"/>
    <s v="Upper Egypt"/>
    <s v="Software"/>
    <n v="11155.039999999999"/>
    <s v="MS Windows"/>
    <n v="11712.791999999999"/>
    <n v="23"/>
    <s v="Asyuit"/>
    <n v="256565.91999999998"/>
  </r>
  <r>
    <x v="1"/>
    <s v="Oct"/>
    <s v="Upper Egypt"/>
    <s v="Software"/>
    <n v="88801.44"/>
    <s v="Graphics"/>
    <n v="87913.425600000002"/>
    <n v="800"/>
    <s v="Asyuit"/>
    <n v="71041152"/>
  </r>
  <r>
    <x v="1"/>
    <s v="Oct"/>
    <s v="Upper Egypt"/>
    <s v="Software"/>
    <n v="523.99"/>
    <s v="MS Office"/>
    <n v="419.19199999999995"/>
    <n v="4"/>
    <s v="Asyuit"/>
    <n v="2095.96"/>
  </r>
  <r>
    <x v="1"/>
    <s v="Oct"/>
    <s v="Upper Egypt"/>
    <s v="Software"/>
    <n v="178216.2"/>
    <s v="Antivirus"/>
    <n v="149701.60800000001"/>
    <n v="5400"/>
    <s v="Fayoum"/>
    <n v="962367480.00000012"/>
  </r>
  <r>
    <x v="1"/>
    <s v="Oct"/>
    <s v="Upper Egypt"/>
    <s v="Software"/>
    <n v="4850.0199999999995"/>
    <s v="Video Editing"/>
    <n v="4171.0171999999993"/>
    <n v="10"/>
    <s v="Minia"/>
    <n v="48500.2"/>
  </r>
  <r>
    <x v="1"/>
    <s v="Oct"/>
    <s v="Upper Egypt"/>
    <s v="Handsets"/>
    <n v="57720.94"/>
    <s v="Lenovo"/>
    <n v="57143.730600000003"/>
    <n v="520"/>
    <s v="Minia"/>
    <n v="30014888.800000001"/>
  </r>
  <r>
    <x v="1"/>
    <s v="Oct"/>
    <s v="Upper Egypt"/>
    <s v="Handsets"/>
    <n v="2619.9499999999998"/>
    <s v="LG"/>
    <n v="2619.9499999999998"/>
    <n v="20"/>
    <s v="Minia"/>
    <n v="52399"/>
  </r>
  <r>
    <x v="1"/>
    <s v="Oct"/>
    <s v="Upper Egypt"/>
    <s v="Handsets"/>
    <n v="79603.239999999991"/>
    <s v="Apple"/>
    <n v="80399.272399999987"/>
    <n v="2412"/>
    <s v="Qena"/>
    <n v="192003014.87999997"/>
  </r>
  <r>
    <x v="1"/>
    <s v="Oct"/>
    <s v="Upper Egypt"/>
    <s v="Software"/>
    <n v="7760.02"/>
    <s v="MS Windows"/>
    <n v="7061.6182000000008"/>
    <n v="16"/>
    <s v="Qena"/>
    <n v="124160.32000000001"/>
  </r>
  <r>
    <x v="1"/>
    <s v="Nov"/>
    <s v="Cairo"/>
    <s v="Software"/>
    <n v="167127.19000000003"/>
    <s v="Graphics"/>
    <n v="153757.01480000003"/>
    <n v="5064"/>
    <s v="Giza"/>
    <n v="846332090.16000021"/>
  </r>
  <r>
    <x v="1"/>
    <s v="Nov"/>
    <s v="Cairo"/>
    <s v="Software"/>
    <n v="10670.029999999999"/>
    <s v="MS Office"/>
    <n v="8856.1248999999989"/>
    <n v="22"/>
    <s v="Cairo"/>
    <n v="234740.65999999997"/>
  </r>
  <r>
    <x v="1"/>
    <s v="Nov"/>
    <s v="Cairo"/>
    <s v="Software"/>
    <n v="44844.73"/>
    <s v="Antivirus"/>
    <n v="43050.940800000004"/>
    <n v="404"/>
    <s v="Giza"/>
    <n v="18117270.920000002"/>
  </r>
  <r>
    <x v="1"/>
    <s v="Nov"/>
    <s v="Cairo"/>
    <s v="Software"/>
    <n v="523.99"/>
    <s v="Video Editing"/>
    <n v="424.43190000000004"/>
    <n v="4"/>
    <s v="Cairo"/>
    <n v="2095.96"/>
  </r>
  <r>
    <x v="1"/>
    <s v="Nov"/>
    <s v="Delta"/>
    <s v="Handsets"/>
    <n v="72750.240000000005"/>
    <s v="Lenovo"/>
    <n v="75660.24960000001"/>
    <n v="150"/>
    <s v="Mansoura"/>
    <n v="10912536"/>
  </r>
  <r>
    <x v="1"/>
    <s v="Nov"/>
    <s v="Delta"/>
    <s v="Handsets"/>
    <n v="44400.72"/>
    <s v="LG"/>
    <n v="43512.705600000008"/>
    <n v="400"/>
    <s v="Mansoura"/>
    <n v="17760288"/>
  </r>
  <r>
    <x v="1"/>
    <s v="Nov"/>
    <s v="Delta"/>
    <s v="Handsets"/>
    <n v="39299.22"/>
    <s v="Apple"/>
    <n v="36941.266800000005"/>
    <n v="300"/>
    <s v="Mansoura"/>
    <n v="11789766"/>
  </r>
  <r>
    <x v="1"/>
    <s v="Nov"/>
    <s v="Delta"/>
    <s v="Software"/>
    <n v="44400.72"/>
    <s v="MS Windows"/>
    <n v="46176.748800000001"/>
    <n v="400"/>
    <s v="Sharkia"/>
    <n v="17760288"/>
  </r>
  <r>
    <x v="1"/>
    <s v="Nov"/>
    <s v="Delta"/>
    <s v="Software"/>
    <n v="33300.54"/>
    <s v="Graphics"/>
    <n v="26640.432000000001"/>
    <n v="300"/>
    <s v="Tanta"/>
    <n v="9990162"/>
  </r>
  <r>
    <x v="1"/>
    <s v="Nov"/>
    <s v="Upper Egypt"/>
    <s v="Software"/>
    <n v="59405.4"/>
    <s v="MS Office"/>
    <n v="50494.59"/>
    <n v="1800"/>
    <s v="Asyuit"/>
    <n v="106929720"/>
  </r>
  <r>
    <x v="1"/>
    <s v="Nov"/>
    <s v="Upper Egypt"/>
    <s v="Software"/>
    <n v="13580.04"/>
    <s v="Antivirus"/>
    <n v="11271.433200000001"/>
    <n v="28"/>
    <s v="Asyuit"/>
    <n v="380241.12"/>
  </r>
  <r>
    <x v="1"/>
    <s v="Nov"/>
    <s v="Upper Egypt"/>
    <s v="Software"/>
    <n v="444.01"/>
    <s v="Video Editing"/>
    <n v="435.12979999999993"/>
    <n v="4"/>
    <s v="Asyuit"/>
    <n v="1776.04"/>
  </r>
  <r>
    <x v="1"/>
    <s v="Nov"/>
    <s v="Upper Egypt"/>
    <s v="Handsets"/>
    <n v="26199.48"/>
    <s v="Lenovo"/>
    <n v="25675.490399999999"/>
    <n v="200"/>
    <s v="Asyuit"/>
    <n v="5239896"/>
  </r>
  <r>
    <x v="1"/>
    <s v="Nov"/>
    <s v="Upper Egypt"/>
    <s v="Handsets"/>
    <n v="12125.04"/>
    <s v="LG"/>
    <n v="11640.038400000001"/>
    <n v="25"/>
    <s v="Fayoum"/>
    <n v="303126"/>
  </r>
  <r>
    <x v="1"/>
    <s v="Nov"/>
    <s v="Upper Egypt"/>
    <s v="Handsets"/>
    <n v="2425.0099999999998"/>
    <s v="Apple"/>
    <n v="2158.2588999999998"/>
    <n v="5"/>
    <s v="Minia"/>
    <n v="12125.05"/>
  </r>
  <r>
    <x v="1"/>
    <s v="Nov"/>
    <s v="Upper Egypt"/>
    <s v="Software"/>
    <n v="4440.07"/>
    <s v="MS Windows"/>
    <n v="3996.0630000000001"/>
    <n v="40"/>
    <s v="Minia"/>
    <n v="177602.8"/>
  </r>
  <r>
    <x v="1"/>
    <s v="Nov"/>
    <s v="Upper Egypt"/>
    <s v="Software"/>
    <n v="21781.98"/>
    <s v="Graphics"/>
    <n v="22217.619599999998"/>
    <n v="660"/>
    <s v="Qena"/>
    <n v="14376106.799999999"/>
  </r>
  <r>
    <x v="1"/>
    <s v="Nov"/>
    <s v="Upper Egypt"/>
    <s v="Software"/>
    <n v="3880.01"/>
    <s v="MS Office"/>
    <n v="3996.4103000000005"/>
    <n v="8"/>
    <s v="Qena"/>
    <n v="31040.080000000002"/>
  </r>
  <r>
    <x v="1"/>
    <s v="Dec"/>
    <s v="Cairo"/>
    <s v="Software"/>
    <n v="12673.17"/>
    <s v="Antivirus"/>
    <n v="10391.999400000001"/>
    <n v="384"/>
    <s v="Giza"/>
    <n v="4866497.28"/>
  </r>
  <r>
    <x v="1"/>
    <s v="Dec"/>
    <s v="Cairo"/>
    <s v="Software"/>
    <n v="970"/>
    <s v="Video Editing"/>
    <n v="940.9"/>
    <n v="2"/>
    <s v="Cairo"/>
    <n v="1940"/>
  </r>
  <r>
    <x v="1"/>
    <s v="Dec"/>
    <s v="Cairo"/>
    <s v="Handsets"/>
    <n v="125210.03"/>
    <s v="Lenovo"/>
    <n v="108932.7261"/>
    <n v="1128"/>
    <s v="Cairo"/>
    <n v="141236913.84"/>
  </r>
  <r>
    <x v="1"/>
    <s v="Dec"/>
    <s v="Cairo"/>
    <s v="Handsets"/>
    <n v="44539.119999999995"/>
    <s v="LG"/>
    <n v="38749.034399999997"/>
    <n v="340"/>
    <s v="Cairo"/>
    <n v="15143300.799999999"/>
  </r>
  <r>
    <x v="1"/>
    <s v="Dec"/>
    <s v="Delta"/>
    <s v="Handsets"/>
    <n v="48500.160000000003"/>
    <s v="Apple"/>
    <n v="48985.161599999999"/>
    <n v="100"/>
    <s v="Mansoura"/>
    <n v="4850016"/>
  </r>
  <r>
    <x v="1"/>
    <s v="Dec"/>
    <s v="Delta"/>
    <s v="Software"/>
    <n v="44539.12"/>
    <s v="MS Windows"/>
    <n v="43202.946400000008"/>
    <n v="340"/>
    <s v="Mansoura"/>
    <n v="15143300.800000001"/>
  </r>
  <r>
    <x v="1"/>
    <s v="Dec"/>
    <s v="Delta"/>
    <s v="Software"/>
    <n v="84875.28"/>
    <s v="Graphics"/>
    <n v="80631.516000000003"/>
    <n v="175"/>
    <s v="Sharkia"/>
    <n v="14853174"/>
  </r>
  <r>
    <x v="1"/>
    <s v="Dec"/>
    <s v="Delta"/>
    <s v="Software"/>
    <n v="19801.8"/>
    <s v="MS Office"/>
    <n v="18019.637999999999"/>
    <n v="600"/>
    <s v="Tanta"/>
    <n v="11881080"/>
  </r>
  <r>
    <x v="1"/>
    <s v="Dec"/>
    <s v="Delta"/>
    <s v="Software"/>
    <n v="4850.0199999999995"/>
    <s v="Antivirus"/>
    <n v="5044.0207999999993"/>
    <n v="10"/>
    <s v="Tanta"/>
    <n v="48500.2"/>
  </r>
  <r>
    <x v="1"/>
    <s v="Dec"/>
    <s v="Upper Egypt"/>
    <s v="Software"/>
    <n v="61385.58"/>
    <s v="Video Editing"/>
    <n v="60157.868399999999"/>
    <n v="1860"/>
    <s v="Asyuit"/>
    <n v="114177178.8"/>
  </r>
  <r>
    <x v="1"/>
    <s v="Dec"/>
    <s v="Upper Egypt"/>
    <s v="Handsets"/>
    <n v="12125.04"/>
    <s v="Lenovo"/>
    <n v="9821.2824000000019"/>
    <n v="25"/>
    <s v="Asyuit"/>
    <n v="303126"/>
  </r>
  <r>
    <x v="1"/>
    <s v="Dec"/>
    <s v="Upper Egypt"/>
    <s v="Handsets"/>
    <n v="17945.060000000001"/>
    <s v="LG"/>
    <n v="18662.862400000002"/>
    <n v="37"/>
    <s v="Minia"/>
    <n v="663967.22000000009"/>
  </r>
  <r>
    <x v="1"/>
    <s v="Dec"/>
    <s v="Upper Egypt"/>
    <s v="Handsets"/>
    <n v="8436.14"/>
    <s v="Apple"/>
    <n v="8014.3329999999996"/>
    <n v="76"/>
    <s v="Minia"/>
    <n v="641146.6399999999"/>
  </r>
  <r>
    <x v="1"/>
    <s v="Dec"/>
    <s v="Upper Egypt"/>
    <s v="Software"/>
    <n v="29306.67"/>
    <s v="MS Windows"/>
    <n v="29892.803399999997"/>
    <n v="888"/>
    <s v="Qena"/>
    <n v="26024322.959999997"/>
  </r>
  <r>
    <x v="1"/>
    <s v="Dec"/>
    <s v="Upper Egypt"/>
    <s v="Software"/>
    <n v="44400.72"/>
    <s v="Graphics"/>
    <n v="38184.619200000001"/>
    <n v="400"/>
    <s v="Qena"/>
    <n v="17760288"/>
  </r>
  <r>
    <x v="1"/>
    <m/>
    <m/>
    <m/>
    <m/>
    <m/>
    <m/>
    <m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9">
  <r>
    <x v="0"/>
    <n v="11754"/>
    <x v="0"/>
  </r>
  <r>
    <x v="1"/>
    <n v="3889"/>
    <x v="1"/>
  </r>
  <r>
    <x v="2"/>
    <n v="7659"/>
    <x v="2"/>
  </r>
  <r>
    <x v="3"/>
    <n v="3975"/>
    <x v="3"/>
  </r>
  <r>
    <x v="4"/>
    <n v="3764"/>
    <x v="4"/>
  </r>
  <r>
    <x v="5"/>
    <n v="4015"/>
    <x v="5"/>
  </r>
  <r>
    <x v="6"/>
    <n v="3845"/>
    <x v="6"/>
  </r>
  <r>
    <x v="7"/>
    <n v="3617"/>
    <x v="7"/>
  </r>
  <r>
    <x v="8"/>
    <n v="7647"/>
    <x v="8"/>
  </r>
  <r>
    <x v="9"/>
    <n v="3933"/>
    <x v="9"/>
  </r>
  <r>
    <x v="10"/>
    <n v="3866"/>
    <x v="10"/>
  </r>
  <r>
    <x v="11"/>
    <n v="3931"/>
    <x v="11"/>
  </r>
  <r>
    <x v="12"/>
    <n v="3851"/>
    <x v="12"/>
  </r>
  <r>
    <x v="13"/>
    <n v="7218"/>
    <x v="13"/>
  </r>
  <r>
    <x v="14"/>
    <n v="4049"/>
    <x v="14"/>
  </r>
  <r>
    <x v="15"/>
    <n v="7606"/>
    <x v="15"/>
  </r>
  <r>
    <x v="16"/>
    <n v="3824"/>
    <x v="16"/>
  </r>
  <r>
    <x v="17"/>
    <n v="3651"/>
    <x v="17"/>
  </r>
  <r>
    <x v="18"/>
    <n v="4019"/>
    <x v="18"/>
  </r>
  <r>
    <x v="19"/>
    <n v="4013"/>
    <x v="19"/>
  </r>
  <r>
    <x v="20"/>
    <n v="3939"/>
    <x v="20"/>
  </r>
  <r>
    <x v="21"/>
    <n v="3552"/>
    <x v="21"/>
  </r>
  <r>
    <x v="22"/>
    <n v="3886"/>
    <x v="22"/>
  </r>
  <r>
    <x v="23"/>
    <n v="3678"/>
    <x v="23"/>
  </r>
  <r>
    <x v="24"/>
    <n v="3729"/>
    <x v="24"/>
  </r>
  <r>
    <x v="25"/>
    <n v="7664"/>
    <x v="25"/>
  </r>
  <r>
    <x v="26"/>
    <n v="7329"/>
    <x v="26"/>
  </r>
  <r>
    <x v="27"/>
    <n v="3958"/>
    <x v="27"/>
  </r>
  <r>
    <x v="28"/>
    <n v="3900"/>
    <x v="28"/>
  </r>
  <r>
    <x v="29"/>
    <n v="3963"/>
    <x v="29"/>
  </r>
  <r>
    <x v="30"/>
    <n v="3854"/>
    <x v="30"/>
  </r>
  <r>
    <x v="31"/>
    <n v="3954"/>
    <x v="31"/>
  </r>
  <r>
    <x v="32"/>
    <n v="3845"/>
    <x v="32"/>
  </r>
  <r>
    <x v="33"/>
    <n v="4009"/>
    <x v="33"/>
  </r>
  <r>
    <x v="34"/>
    <n v="4065"/>
    <x v="34"/>
  </r>
  <r>
    <x v="35"/>
    <n v="4068"/>
    <x v="35"/>
  </r>
  <r>
    <x v="36"/>
    <n v="3844"/>
    <x v="36"/>
  </r>
  <r>
    <x v="37"/>
    <n v="7905"/>
    <x v="37"/>
  </r>
  <r>
    <x v="38"/>
    <n v="3878"/>
    <x v="38"/>
  </r>
  <r>
    <x v="39"/>
    <n v="3655"/>
    <x v="39"/>
  </r>
  <r>
    <x v="40"/>
    <n v="3731"/>
    <x v="40"/>
  </r>
  <r>
    <x v="41"/>
    <n v="4014"/>
    <x v="41"/>
  </r>
  <r>
    <x v="42"/>
    <n v="3914"/>
    <x v="42"/>
  </r>
  <r>
    <x v="43"/>
    <n v="3955"/>
    <x v="43"/>
  </r>
  <r>
    <x v="44"/>
    <n v="3868"/>
    <x v="44"/>
  </r>
  <r>
    <x v="45"/>
    <n v="3844"/>
    <x v="45"/>
  </r>
  <r>
    <x v="46"/>
    <n v="3997"/>
    <x v="46"/>
  </r>
  <r>
    <x v="47"/>
    <n v="7638"/>
    <x v="47"/>
  </r>
  <r>
    <x v="48"/>
    <n v="3579"/>
    <x v="48"/>
  </r>
  <r>
    <x v="49"/>
    <n v="4023"/>
    <x v="49"/>
  </r>
  <r>
    <x v="50"/>
    <n v="3726"/>
    <x v="50"/>
  </r>
  <r>
    <x v="51"/>
    <n v="3698"/>
    <x v="51"/>
  </r>
  <r>
    <x v="52"/>
    <n v="3801"/>
    <x v="52"/>
  </r>
  <r>
    <x v="53"/>
    <n v="4024"/>
    <x v="53"/>
  </r>
  <r>
    <x v="54"/>
    <n v="3929"/>
    <x v="54"/>
  </r>
  <r>
    <x v="55"/>
    <n v="3773"/>
    <x v="55"/>
  </r>
  <r>
    <x v="56"/>
    <n v="3912"/>
    <x v="56"/>
  </r>
  <r>
    <x v="57"/>
    <n v="3871"/>
    <x v="57"/>
  </r>
  <r>
    <x v="58"/>
    <n v="3546"/>
    <x v="58"/>
  </r>
  <r>
    <x v="59"/>
    <n v="3798"/>
    <x v="59"/>
  </r>
  <r>
    <x v="60"/>
    <n v="4080"/>
    <x v="60"/>
  </r>
  <r>
    <x v="61"/>
    <n v="3875"/>
    <x v="61"/>
  </r>
  <r>
    <x v="62"/>
    <n v="3835"/>
    <x v="62"/>
  </r>
  <r>
    <x v="63"/>
    <n v="7724"/>
    <x v="63"/>
  </r>
  <r>
    <x v="64"/>
    <n v="4012"/>
    <x v="64"/>
  </r>
  <r>
    <x v="65"/>
    <n v="3944"/>
    <x v="65"/>
  </r>
  <r>
    <x v="66"/>
    <n v="3950"/>
    <x v="66"/>
  </r>
  <r>
    <x v="67"/>
    <n v="3838"/>
    <x v="67"/>
  </r>
  <r>
    <x v="68"/>
    <n v="3693"/>
    <x v="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5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6" firstHeaderRow="1" firstDataRow="1" firstDataCol="1"/>
  <pivotFields count="10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numFmtId="4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Sal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55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G9:H83" firstHeaderRow="1" firstDataRow="1" firstDataCol="1"/>
  <pivotFields count="3">
    <pivotField axis="axisRow" showAl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numFmtId="164" showAll="0"/>
    <pivotField axis="axisRow" dataField="1" numFmtId="43" showAll="0">
      <items count="6">
        <item x="0"/>
        <item n="Poor" x="1"/>
        <item n="Average" x="2"/>
        <item n="Strong" x="3"/>
        <item n="Execptional" x="4"/>
        <item t="default"/>
      </items>
    </pivotField>
  </pivotFields>
  <rowFields count="2">
    <field x="2"/>
    <field x="0"/>
  </rowFields>
  <rowItems count="74">
    <i>
      <x v="1"/>
    </i>
    <i r="1">
      <x v="7"/>
    </i>
    <i r="1">
      <x v="17"/>
    </i>
    <i r="1">
      <x v="19"/>
    </i>
    <i r="1">
      <x v="40"/>
    </i>
    <i r="1">
      <x v="48"/>
    </i>
    <i r="1">
      <x v="51"/>
    </i>
    <i>
      <x v="2"/>
    </i>
    <i r="1">
      <x v="1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9"/>
    </i>
    <i r="1">
      <x v="50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>
      <x v="3"/>
    </i>
    <i r="1">
      <x v="2"/>
    </i>
    <i r="1">
      <x v="8"/>
    </i>
    <i r="1">
      <x v="13"/>
    </i>
    <i r="1">
      <x v="15"/>
    </i>
    <i r="1">
      <x v="25"/>
    </i>
    <i r="1">
      <x v="26"/>
    </i>
    <i r="1">
      <x v="37"/>
    </i>
    <i r="1">
      <x v="47"/>
    </i>
    <i r="1">
      <x v="63"/>
    </i>
    <i>
      <x v="4"/>
    </i>
    <i r="1">
      <x/>
    </i>
    <i t="grand">
      <x/>
    </i>
  </rowItems>
  <colItems count="1">
    <i/>
  </colItems>
  <dataFields count="1">
    <dataField name="Sum of Sales2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J884" headerRowDxfId="13" dataDxfId="14">
  <autoFilter ref="A1:J88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10">
    <tableColumn id="1" name="Year" totalsRowLabel="Total" dataDxfId="21" totalsRowDxfId="6"/>
    <tableColumn id="2" name="Month" dataDxfId="20" totalsRowDxfId="7"/>
    <tableColumn id="3" name="Territory" dataDxfId="19" totalsRowDxfId="8"/>
    <tableColumn id="5" name="Product Category" dataDxfId="18" totalsRowDxfId="9"/>
    <tableColumn id="8" name="Sales" totalsRowFunction="min" dataDxfId="4" totalsRowDxfId="5"/>
    <tableColumn id="6" name="Product" totalsRowFunction="count" dataDxfId="17" totalsRowDxfId="10"/>
    <tableColumn id="7" name="COGS" dataDxfId="16" totalsRowDxfId="11"/>
    <tableColumn id="9" name="Qty" totalsRowFunction="sum" dataDxfId="15" totalsRowDxfId="12"/>
    <tableColumn id="4" name="Governorate" dataDxfId="2" totalsRowDxfId="3"/>
    <tableColumn id="11" name="total sales" dataDxfId="0" totalsRowDxfId="1">
      <calculatedColumnFormula>Table2[[#This Row],[Sales]]*Table2[[#This Row],[Qty]]</calculatedColumnFormula>
    </tableColumn>
  </tableColumns>
  <tableStyleInfo name="TableStyleLight6" showFirstColumn="1" showLastColumn="1" showRowStripes="0" showColumnStripes="0"/>
</table>
</file>

<file path=xl/tables/table2.xml><?xml version="1.0" encoding="utf-8"?>
<table xmlns="http://schemas.openxmlformats.org/spreadsheetml/2006/main" id="3" name="Table3" displayName="Table3" ref="A1:F44" totalsRowShown="0" headerRowDxfId="39" dataDxfId="38" tableBorderDxfId="37">
  <autoFilter ref="A1:F44"/>
  <tableColumns count="6">
    <tableColumn id="1" name="Date" dataDxfId="36"/>
    <tableColumn id="3" name="Gov" dataDxfId="35"/>
    <tableColumn id="4" name="Product" dataDxfId="34"/>
    <tableColumn id="5" name="Unit Cost" dataDxfId="33"/>
    <tableColumn id="6" name="Units" dataDxfId="32"/>
    <tableColumn id="7" name="Order Value" dataDxfId="3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le32" displayName="Table32" ref="A1:F44" totalsRowShown="0" headerRowDxfId="30" dataDxfId="29" tableBorderDxfId="28">
  <autoFilter ref="A1:F44"/>
  <tableColumns count="6">
    <tableColumn id="1" name="Date" dataDxfId="27"/>
    <tableColumn id="3" name="Gov" dataDxfId="26"/>
    <tableColumn id="4" name="Product" dataDxfId="25"/>
    <tableColumn id="5" name="Unit Cost" dataDxfId="24"/>
    <tableColumn id="6" name="Units" dataDxfId="23"/>
    <tableColumn id="7" name="Order Value" dataDxfId="2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4"/>
  <sheetViews>
    <sheetView topLeftCell="A860" workbookViewId="0">
      <selection activeCell="C873" sqref="C873"/>
    </sheetView>
  </sheetViews>
  <sheetFormatPr defaultRowHeight="15" x14ac:dyDescent="0.25"/>
  <cols>
    <col min="1" max="1" width="13.42578125" customWidth="1"/>
    <col min="2" max="2" width="12.5703125" customWidth="1"/>
    <col min="3" max="3" width="16.7109375" customWidth="1"/>
    <col min="4" max="4" width="18.28515625" customWidth="1"/>
    <col min="5" max="5" width="23" customWidth="1"/>
    <col min="6" max="6" width="26.42578125" customWidth="1"/>
    <col min="7" max="7" width="20.42578125" customWidth="1"/>
    <col min="8" max="8" width="16.85546875" customWidth="1"/>
    <col min="9" max="9" width="18" customWidth="1"/>
    <col min="10" max="10" width="9.140625" customWidth="1"/>
  </cols>
  <sheetData>
    <row r="1" spans="1:10" x14ac:dyDescent="0.2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241</v>
      </c>
    </row>
    <row r="2" spans="1:10" x14ac:dyDescent="0.25">
      <c r="A2" s="2">
        <v>2017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4">
        <v>109.56</v>
      </c>
      <c r="H2" s="4">
        <v>132</v>
      </c>
      <c r="I2" s="4">
        <v>1</v>
      </c>
      <c r="J2">
        <f>H2*I2</f>
        <v>132</v>
      </c>
    </row>
    <row r="3" spans="1:10" x14ac:dyDescent="0.25">
      <c r="A3" s="2">
        <v>2017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14</v>
      </c>
      <c r="G3" s="4">
        <v>56723.995999999999</v>
      </c>
      <c r="H3" s="4">
        <v>9</v>
      </c>
      <c r="I3" s="4">
        <v>81</v>
      </c>
      <c r="J3">
        <f t="shared" ref="J3:J66" si="0">H3*I3</f>
        <v>729</v>
      </c>
    </row>
    <row r="4" spans="1:10" x14ac:dyDescent="0.25">
      <c r="A4" s="2">
        <v>2017</v>
      </c>
      <c r="B4" s="3" t="s">
        <v>9</v>
      </c>
      <c r="C4" s="3" t="s">
        <v>10</v>
      </c>
      <c r="D4" s="3" t="s">
        <v>10</v>
      </c>
      <c r="E4" s="3" t="s">
        <v>12</v>
      </c>
      <c r="F4" s="3" t="s">
        <v>15</v>
      </c>
      <c r="G4" s="4">
        <v>93460.587400000004</v>
      </c>
      <c r="H4" s="4">
        <v>9</v>
      </c>
      <c r="I4" s="4">
        <v>158</v>
      </c>
      <c r="J4">
        <f t="shared" si="0"/>
        <v>1422</v>
      </c>
    </row>
    <row r="5" spans="1:10" x14ac:dyDescent="0.25">
      <c r="A5" s="2">
        <v>2017</v>
      </c>
      <c r="B5" s="3" t="s">
        <v>9</v>
      </c>
      <c r="C5" s="3" t="s">
        <v>10</v>
      </c>
      <c r="D5" s="3" t="s">
        <v>11</v>
      </c>
      <c r="E5" s="3" t="s">
        <v>16</v>
      </c>
      <c r="F5" s="3" t="s">
        <v>17</v>
      </c>
      <c r="G5" s="4">
        <v>369.67010000000005</v>
      </c>
      <c r="H5" s="4">
        <v>366.01</v>
      </c>
      <c r="I5" s="4">
        <v>6</v>
      </c>
      <c r="J5">
        <f t="shared" si="0"/>
        <v>2196.06</v>
      </c>
    </row>
    <row r="6" spans="1:10" x14ac:dyDescent="0.25">
      <c r="A6" s="2">
        <v>2017</v>
      </c>
      <c r="B6" s="3" t="s">
        <v>9</v>
      </c>
      <c r="C6" s="3" t="s">
        <v>10</v>
      </c>
      <c r="D6" s="3" t="s">
        <v>10</v>
      </c>
      <c r="E6" s="3" t="s">
        <v>16</v>
      </c>
      <c r="F6" s="3" t="s">
        <v>18</v>
      </c>
      <c r="G6" s="4">
        <v>999.7174500000001</v>
      </c>
      <c r="H6" s="4">
        <v>9</v>
      </c>
      <c r="I6" s="4">
        <v>5</v>
      </c>
      <c r="J6">
        <f t="shared" si="0"/>
        <v>45</v>
      </c>
    </row>
    <row r="7" spans="1:10" x14ac:dyDescent="0.25">
      <c r="A7" s="2">
        <v>2017</v>
      </c>
      <c r="B7" s="3" t="s">
        <v>9</v>
      </c>
      <c r="C7" s="3" t="s">
        <v>10</v>
      </c>
      <c r="D7" s="3" t="s">
        <v>11</v>
      </c>
      <c r="E7" s="3" t="s">
        <v>16</v>
      </c>
      <c r="F7" s="3" t="s">
        <v>19</v>
      </c>
      <c r="G7" s="4">
        <v>102.59100000000001</v>
      </c>
      <c r="H7" s="4">
        <v>9</v>
      </c>
      <c r="I7" s="4">
        <v>3</v>
      </c>
      <c r="J7">
        <f t="shared" si="0"/>
        <v>27</v>
      </c>
    </row>
    <row r="8" spans="1:10" x14ac:dyDescent="0.25">
      <c r="A8" s="2">
        <v>2017</v>
      </c>
      <c r="B8" s="3" t="s">
        <v>9</v>
      </c>
      <c r="C8" s="3" t="s">
        <v>10</v>
      </c>
      <c r="D8" s="3" t="s">
        <v>10</v>
      </c>
      <c r="E8" s="3" t="s">
        <v>16</v>
      </c>
      <c r="F8" s="3" t="s">
        <v>20</v>
      </c>
      <c r="G8" s="4">
        <v>2580.6042500000003</v>
      </c>
      <c r="H8" s="4">
        <v>3036.0050000000001</v>
      </c>
      <c r="I8" s="4">
        <v>23</v>
      </c>
      <c r="J8">
        <f t="shared" si="0"/>
        <v>69828.115000000005</v>
      </c>
    </row>
    <row r="9" spans="1:10" x14ac:dyDescent="0.25">
      <c r="A9" s="2">
        <v>2017</v>
      </c>
      <c r="B9" s="3" t="s">
        <v>9</v>
      </c>
      <c r="C9" s="3" t="s">
        <v>10</v>
      </c>
      <c r="D9" s="3" t="s">
        <v>10</v>
      </c>
      <c r="E9" s="3" t="s">
        <v>16</v>
      </c>
      <c r="F9" s="3" t="s">
        <v>21</v>
      </c>
      <c r="G9" s="4">
        <v>33910.816800000001</v>
      </c>
      <c r="H9" s="4">
        <v>40370.020000000004</v>
      </c>
      <c r="I9" s="4">
        <v>110</v>
      </c>
      <c r="J9">
        <f t="shared" si="0"/>
        <v>4440702.2</v>
      </c>
    </row>
    <row r="10" spans="1:10" x14ac:dyDescent="0.25">
      <c r="A10" s="2">
        <v>2017</v>
      </c>
      <c r="B10" s="3" t="s">
        <v>9</v>
      </c>
      <c r="C10" s="3" t="s">
        <v>10</v>
      </c>
      <c r="D10" s="3" t="s">
        <v>10</v>
      </c>
      <c r="E10" s="3" t="s">
        <v>12</v>
      </c>
      <c r="F10" s="3" t="s">
        <v>13</v>
      </c>
      <c r="G10" s="4">
        <v>202.5</v>
      </c>
      <c r="H10" s="4">
        <v>225</v>
      </c>
      <c r="I10" s="4">
        <v>1</v>
      </c>
      <c r="J10">
        <f t="shared" si="0"/>
        <v>225</v>
      </c>
    </row>
    <row r="11" spans="1:10" x14ac:dyDescent="0.25">
      <c r="A11" s="2">
        <v>2017</v>
      </c>
      <c r="B11" s="3" t="s">
        <v>9</v>
      </c>
      <c r="C11" s="3" t="s">
        <v>22</v>
      </c>
      <c r="D11" s="3" t="s">
        <v>23</v>
      </c>
      <c r="E11" s="3" t="s">
        <v>12</v>
      </c>
      <c r="F11" s="3" t="s">
        <v>14</v>
      </c>
      <c r="G11" s="4">
        <v>55805.451500000003</v>
      </c>
      <c r="H11" s="4">
        <v>9</v>
      </c>
      <c r="I11" s="4">
        <v>84</v>
      </c>
      <c r="J11">
        <f t="shared" si="0"/>
        <v>756</v>
      </c>
    </row>
    <row r="12" spans="1:10" x14ac:dyDescent="0.25">
      <c r="A12" s="2">
        <v>2017</v>
      </c>
      <c r="B12" s="3" t="s">
        <v>9</v>
      </c>
      <c r="C12" s="3" t="s">
        <v>22</v>
      </c>
      <c r="D12" s="3" t="s">
        <v>24</v>
      </c>
      <c r="E12" s="3" t="s">
        <v>12</v>
      </c>
      <c r="F12" s="3" t="s">
        <v>15</v>
      </c>
      <c r="G12" s="4">
        <v>21102.228500000001</v>
      </c>
      <c r="H12" s="4">
        <v>9</v>
      </c>
      <c r="I12" s="4">
        <v>33</v>
      </c>
      <c r="J12">
        <f t="shared" si="0"/>
        <v>297</v>
      </c>
    </row>
    <row r="13" spans="1:10" x14ac:dyDescent="0.25">
      <c r="A13" s="2">
        <v>2017</v>
      </c>
      <c r="B13" s="3" t="s">
        <v>9</v>
      </c>
      <c r="C13" s="3" t="s">
        <v>22</v>
      </c>
      <c r="D13" s="3" t="s">
        <v>24</v>
      </c>
      <c r="E13" s="3" t="s">
        <v>16</v>
      </c>
      <c r="F13" s="3" t="s">
        <v>17</v>
      </c>
      <c r="G13" s="4">
        <v>1069.2040500000001</v>
      </c>
      <c r="H13" s="4">
        <v>1320.0050000000001</v>
      </c>
      <c r="I13" s="4">
        <v>10</v>
      </c>
      <c r="J13">
        <f t="shared" si="0"/>
        <v>13200.050000000001</v>
      </c>
    </row>
    <row r="14" spans="1:10" x14ac:dyDescent="0.25">
      <c r="A14" s="2">
        <v>2017</v>
      </c>
      <c r="B14" s="3" t="s">
        <v>9</v>
      </c>
      <c r="C14" s="3" t="s">
        <v>22</v>
      </c>
      <c r="D14" s="3" t="s">
        <v>24</v>
      </c>
      <c r="E14" s="3" t="s">
        <v>16</v>
      </c>
      <c r="F14" s="3" t="s">
        <v>18</v>
      </c>
      <c r="G14" s="4">
        <v>11475.0918</v>
      </c>
      <c r="H14" s="4">
        <v>11250.09</v>
      </c>
      <c r="I14" s="4">
        <v>25</v>
      </c>
      <c r="J14">
        <f t="shared" si="0"/>
        <v>281252.25</v>
      </c>
    </row>
    <row r="15" spans="1:10" x14ac:dyDescent="0.25">
      <c r="A15" s="2">
        <v>2017</v>
      </c>
      <c r="B15" s="3" t="s">
        <v>9</v>
      </c>
      <c r="C15" s="3" t="s">
        <v>25</v>
      </c>
      <c r="D15" s="3" t="s">
        <v>26</v>
      </c>
      <c r="E15" s="3" t="s">
        <v>16</v>
      </c>
      <c r="F15" s="3" t="s">
        <v>19</v>
      </c>
      <c r="G15" s="4">
        <v>21403.448100000001</v>
      </c>
      <c r="H15" s="4">
        <v>9</v>
      </c>
      <c r="I15" s="4">
        <v>72</v>
      </c>
      <c r="J15">
        <f t="shared" si="0"/>
        <v>648</v>
      </c>
    </row>
    <row r="16" spans="1:10" x14ac:dyDescent="0.25">
      <c r="A16" s="2">
        <v>2017</v>
      </c>
      <c r="B16" s="3" t="s">
        <v>9</v>
      </c>
      <c r="C16" s="3" t="s">
        <v>25</v>
      </c>
      <c r="D16" s="3" t="s">
        <v>27</v>
      </c>
      <c r="E16" s="3" t="s">
        <v>16</v>
      </c>
      <c r="F16" s="3" t="s">
        <v>20</v>
      </c>
      <c r="G16" s="4">
        <v>159.64500000000001</v>
      </c>
      <c r="H16" s="4">
        <v>183.5</v>
      </c>
      <c r="I16" s="4">
        <v>1</v>
      </c>
      <c r="J16">
        <f t="shared" si="0"/>
        <v>183.5</v>
      </c>
    </row>
    <row r="17" spans="1:10" x14ac:dyDescent="0.25">
      <c r="A17" s="2">
        <v>2017</v>
      </c>
      <c r="B17" s="3" t="s">
        <v>28</v>
      </c>
      <c r="C17" s="3" t="s">
        <v>10</v>
      </c>
      <c r="D17" s="3" t="s">
        <v>10</v>
      </c>
      <c r="E17" s="3" t="s">
        <v>16</v>
      </c>
      <c r="F17" s="3" t="s">
        <v>21</v>
      </c>
      <c r="G17" s="4">
        <v>55108.8534</v>
      </c>
      <c r="H17" s="4">
        <v>9</v>
      </c>
      <c r="I17" s="4">
        <v>96</v>
      </c>
      <c r="J17">
        <f t="shared" si="0"/>
        <v>864</v>
      </c>
    </row>
    <row r="18" spans="1:10" x14ac:dyDescent="0.25">
      <c r="A18" s="2">
        <v>2017</v>
      </c>
      <c r="B18" s="3" t="s">
        <v>28</v>
      </c>
      <c r="C18" s="3" t="s">
        <v>10</v>
      </c>
      <c r="D18" s="3" t="s">
        <v>10</v>
      </c>
      <c r="E18" s="3" t="s">
        <v>12</v>
      </c>
      <c r="F18" s="3" t="s">
        <v>13</v>
      </c>
      <c r="G18" s="4">
        <v>3499.3174499999996</v>
      </c>
      <c r="H18" s="4">
        <v>4320.1449999999995</v>
      </c>
      <c r="I18" s="4">
        <v>30</v>
      </c>
      <c r="J18">
        <f t="shared" si="0"/>
        <v>129604.34999999999</v>
      </c>
    </row>
    <row r="19" spans="1:10" x14ac:dyDescent="0.25">
      <c r="A19" s="2">
        <v>2017</v>
      </c>
      <c r="B19" s="3" t="s">
        <v>28</v>
      </c>
      <c r="C19" s="3" t="s">
        <v>10</v>
      </c>
      <c r="D19" s="3" t="s">
        <v>10</v>
      </c>
      <c r="E19" s="3" t="s">
        <v>12</v>
      </c>
      <c r="F19" s="3" t="s">
        <v>14</v>
      </c>
      <c r="G19" s="4">
        <v>56000.447999999997</v>
      </c>
      <c r="H19" s="4">
        <v>70000.56</v>
      </c>
      <c r="I19" s="4">
        <v>400</v>
      </c>
      <c r="J19">
        <f t="shared" si="0"/>
        <v>28000224</v>
      </c>
    </row>
    <row r="20" spans="1:10" x14ac:dyDescent="0.25">
      <c r="A20" s="2">
        <v>2017</v>
      </c>
      <c r="B20" s="3" t="s">
        <v>28</v>
      </c>
      <c r="C20" s="3" t="s">
        <v>10</v>
      </c>
      <c r="D20" s="3" t="s">
        <v>10</v>
      </c>
      <c r="E20" s="3" t="s">
        <v>12</v>
      </c>
      <c r="F20" s="3" t="s">
        <v>15</v>
      </c>
      <c r="G20" s="4">
        <v>344.04940000000005</v>
      </c>
      <c r="H20" s="4">
        <v>366.01</v>
      </c>
      <c r="I20" s="4">
        <v>6</v>
      </c>
      <c r="J20">
        <f t="shared" si="0"/>
        <v>2196.06</v>
      </c>
    </row>
    <row r="21" spans="1:10" x14ac:dyDescent="0.25">
      <c r="A21" s="2">
        <v>2017</v>
      </c>
      <c r="B21" s="3" t="s">
        <v>28</v>
      </c>
      <c r="C21" s="3" t="s">
        <v>10</v>
      </c>
      <c r="D21" s="3" t="s">
        <v>10</v>
      </c>
      <c r="E21" s="3" t="s">
        <v>16</v>
      </c>
      <c r="F21" s="3" t="s">
        <v>17</v>
      </c>
      <c r="G21" s="4">
        <v>348.28785000000005</v>
      </c>
      <c r="H21" s="4">
        <v>429.98500000000001</v>
      </c>
      <c r="I21" s="4">
        <v>2</v>
      </c>
      <c r="J21">
        <f t="shared" si="0"/>
        <v>859.97</v>
      </c>
    </row>
    <row r="22" spans="1:10" x14ac:dyDescent="0.25">
      <c r="A22" s="2">
        <v>2017</v>
      </c>
      <c r="B22" s="3" t="s">
        <v>28</v>
      </c>
      <c r="C22" s="3" t="s">
        <v>10</v>
      </c>
      <c r="D22" s="3" t="s">
        <v>10</v>
      </c>
      <c r="E22" s="3" t="s">
        <v>16</v>
      </c>
      <c r="F22" s="3" t="s">
        <v>18</v>
      </c>
      <c r="G22" s="4">
        <v>348.80430000000001</v>
      </c>
      <c r="H22" s="4">
        <v>341.96499999999997</v>
      </c>
      <c r="I22" s="4">
        <v>9</v>
      </c>
      <c r="J22">
        <f t="shared" si="0"/>
        <v>3077.6849999999999</v>
      </c>
    </row>
    <row r="23" spans="1:10" x14ac:dyDescent="0.25">
      <c r="A23" s="2">
        <v>2017</v>
      </c>
      <c r="B23" s="3" t="s">
        <v>28</v>
      </c>
      <c r="C23" s="3" t="s">
        <v>10</v>
      </c>
      <c r="D23" s="3" t="s">
        <v>10</v>
      </c>
      <c r="E23" s="3" t="s">
        <v>16</v>
      </c>
      <c r="F23" s="3" t="s">
        <v>19</v>
      </c>
      <c r="G23" s="4">
        <v>3548.1696000000002</v>
      </c>
      <c r="H23" s="4">
        <v>3696.01</v>
      </c>
      <c r="I23" s="4">
        <v>28</v>
      </c>
      <c r="J23">
        <f t="shared" si="0"/>
        <v>103488.28</v>
      </c>
    </row>
    <row r="24" spans="1:10" x14ac:dyDescent="0.25">
      <c r="A24" s="2">
        <v>2017</v>
      </c>
      <c r="B24" s="3" t="s">
        <v>28</v>
      </c>
      <c r="C24" s="3" t="s">
        <v>10</v>
      </c>
      <c r="D24" s="3" t="s">
        <v>11</v>
      </c>
      <c r="E24" s="3" t="s">
        <v>16</v>
      </c>
      <c r="F24" s="3" t="s">
        <v>20</v>
      </c>
      <c r="G24" s="4">
        <v>44887.794300000009</v>
      </c>
      <c r="H24" s="4">
        <v>9</v>
      </c>
      <c r="I24" s="4">
        <v>151</v>
      </c>
      <c r="J24">
        <f t="shared" si="0"/>
        <v>1359</v>
      </c>
    </row>
    <row r="25" spans="1:10" x14ac:dyDescent="0.25">
      <c r="A25" s="2">
        <v>2017</v>
      </c>
      <c r="B25" s="3" t="s">
        <v>28</v>
      </c>
      <c r="C25" s="3" t="s">
        <v>22</v>
      </c>
      <c r="D25" s="3" t="s">
        <v>23</v>
      </c>
      <c r="E25" s="3" t="s">
        <v>16</v>
      </c>
      <c r="F25" s="3" t="s">
        <v>21</v>
      </c>
      <c r="G25" s="4">
        <v>65383.710449999999</v>
      </c>
      <c r="H25" s="4">
        <v>9</v>
      </c>
      <c r="I25" s="4">
        <v>109</v>
      </c>
      <c r="J25">
        <f t="shared" si="0"/>
        <v>981</v>
      </c>
    </row>
    <row r="26" spans="1:10" x14ac:dyDescent="0.25">
      <c r="A26" s="2">
        <v>2017</v>
      </c>
      <c r="B26" s="3" t="s">
        <v>28</v>
      </c>
      <c r="C26" s="3" t="s">
        <v>22</v>
      </c>
      <c r="D26" s="3" t="s">
        <v>23</v>
      </c>
      <c r="E26" s="3" t="s">
        <v>12</v>
      </c>
      <c r="F26" s="3" t="s">
        <v>13</v>
      </c>
      <c r="G26" s="4">
        <v>1346.4051000000002</v>
      </c>
      <c r="H26" s="4">
        <v>1320.0050000000001</v>
      </c>
      <c r="I26" s="4">
        <v>10</v>
      </c>
      <c r="J26">
        <f t="shared" si="0"/>
        <v>13200.050000000001</v>
      </c>
    </row>
    <row r="27" spans="1:10" x14ac:dyDescent="0.25">
      <c r="A27" s="2">
        <v>2017</v>
      </c>
      <c r="B27" s="3" t="s">
        <v>28</v>
      </c>
      <c r="C27" s="3" t="s">
        <v>22</v>
      </c>
      <c r="D27" s="3" t="s">
        <v>23</v>
      </c>
      <c r="E27" s="3" t="s">
        <v>12</v>
      </c>
      <c r="F27" s="3" t="s">
        <v>14</v>
      </c>
      <c r="G27" s="4">
        <v>32075.8184</v>
      </c>
      <c r="H27" s="4">
        <v>34865.019999999997</v>
      </c>
      <c r="I27" s="4">
        <v>95</v>
      </c>
      <c r="J27">
        <f t="shared" si="0"/>
        <v>3312176.9</v>
      </c>
    </row>
    <row r="28" spans="1:10" x14ac:dyDescent="0.25">
      <c r="A28" s="2">
        <v>2017</v>
      </c>
      <c r="B28" s="3" t="s">
        <v>28</v>
      </c>
      <c r="C28" s="3" t="s">
        <v>22</v>
      </c>
      <c r="D28" s="3" t="s">
        <v>24</v>
      </c>
      <c r="E28" s="3" t="s">
        <v>12</v>
      </c>
      <c r="F28" s="3" t="s">
        <v>15</v>
      </c>
      <c r="G28" s="4">
        <v>2745.6104000000005</v>
      </c>
      <c r="H28" s="4">
        <v>2640.01</v>
      </c>
      <c r="I28" s="4">
        <v>20</v>
      </c>
      <c r="J28">
        <f t="shared" si="0"/>
        <v>52800.200000000004</v>
      </c>
    </row>
    <row r="29" spans="1:10" x14ac:dyDescent="0.25">
      <c r="A29" s="2">
        <v>2017</v>
      </c>
      <c r="B29" s="3" t="s">
        <v>28</v>
      </c>
      <c r="C29" s="3" t="s">
        <v>22</v>
      </c>
      <c r="D29" s="3" t="s">
        <v>24</v>
      </c>
      <c r="E29" s="3" t="s">
        <v>16</v>
      </c>
      <c r="F29" s="3" t="s">
        <v>17</v>
      </c>
      <c r="G29" s="4">
        <v>36700.019999999997</v>
      </c>
      <c r="H29" s="4">
        <v>45875.025000000001</v>
      </c>
      <c r="I29" s="4">
        <v>125</v>
      </c>
      <c r="J29">
        <f t="shared" si="0"/>
        <v>5734378.125</v>
      </c>
    </row>
    <row r="30" spans="1:10" x14ac:dyDescent="0.25">
      <c r="A30" s="2">
        <v>2017</v>
      </c>
      <c r="B30" s="3" t="s">
        <v>28</v>
      </c>
      <c r="C30" s="3" t="s">
        <v>25</v>
      </c>
      <c r="D30" s="3" t="s">
        <v>29</v>
      </c>
      <c r="E30" s="3" t="s">
        <v>16</v>
      </c>
      <c r="F30" s="3" t="s">
        <v>18</v>
      </c>
      <c r="G30" s="4">
        <v>601.88</v>
      </c>
      <c r="H30" s="4">
        <v>734</v>
      </c>
      <c r="I30" s="4">
        <v>2</v>
      </c>
      <c r="J30">
        <f t="shared" si="0"/>
        <v>1468</v>
      </c>
    </row>
    <row r="31" spans="1:10" x14ac:dyDescent="0.25">
      <c r="A31" s="2">
        <v>2017</v>
      </c>
      <c r="B31" s="3" t="s">
        <v>28</v>
      </c>
      <c r="C31" s="3" t="s">
        <v>25</v>
      </c>
      <c r="D31" s="3" t="s">
        <v>26</v>
      </c>
      <c r="E31" s="3" t="s">
        <v>16</v>
      </c>
      <c r="F31" s="3" t="s">
        <v>19</v>
      </c>
      <c r="G31" s="4">
        <v>3591.0949999999998</v>
      </c>
      <c r="H31" s="4">
        <v>3486.5</v>
      </c>
      <c r="I31" s="4">
        <v>10</v>
      </c>
      <c r="J31">
        <f t="shared" si="0"/>
        <v>34865</v>
      </c>
    </row>
    <row r="32" spans="1:10" x14ac:dyDescent="0.25">
      <c r="A32" s="2">
        <v>2017</v>
      </c>
      <c r="B32" s="3" t="s">
        <v>28</v>
      </c>
      <c r="C32" s="3" t="s">
        <v>25</v>
      </c>
      <c r="D32" s="3" t="s">
        <v>27</v>
      </c>
      <c r="E32" s="3" t="s">
        <v>16</v>
      </c>
      <c r="F32" s="3" t="s">
        <v>20</v>
      </c>
      <c r="G32" s="4">
        <v>13158.010199999997</v>
      </c>
      <c r="H32" s="4">
        <v>12900.009999999998</v>
      </c>
      <c r="I32" s="4">
        <v>20</v>
      </c>
      <c r="J32">
        <f t="shared" si="0"/>
        <v>258000.19999999995</v>
      </c>
    </row>
    <row r="33" spans="1:10" x14ac:dyDescent="0.25">
      <c r="A33" s="2">
        <v>2017</v>
      </c>
      <c r="B33" s="3" t="s">
        <v>28</v>
      </c>
      <c r="C33" s="3" t="s">
        <v>25</v>
      </c>
      <c r="D33" s="3" t="s">
        <v>27</v>
      </c>
      <c r="E33" s="3" t="s">
        <v>16</v>
      </c>
      <c r="F33" s="3" t="s">
        <v>21</v>
      </c>
      <c r="G33" s="4">
        <v>163.315</v>
      </c>
      <c r="H33" s="4">
        <v>183.5</v>
      </c>
      <c r="I33" s="4">
        <v>1</v>
      </c>
      <c r="J33">
        <f t="shared" si="0"/>
        <v>183.5</v>
      </c>
    </row>
    <row r="34" spans="1:10" x14ac:dyDescent="0.25">
      <c r="A34" s="2">
        <v>2017</v>
      </c>
      <c r="B34" s="3" t="s">
        <v>28</v>
      </c>
      <c r="C34" s="3" t="s">
        <v>25</v>
      </c>
      <c r="D34" s="3" t="s">
        <v>30</v>
      </c>
      <c r="E34" s="3" t="s">
        <v>12</v>
      </c>
      <c r="F34" s="3" t="s">
        <v>13</v>
      </c>
      <c r="G34" s="4">
        <v>1683.45</v>
      </c>
      <c r="H34" s="4">
        <v>1935</v>
      </c>
      <c r="I34" s="4">
        <v>3</v>
      </c>
      <c r="J34">
        <f t="shared" si="0"/>
        <v>5805</v>
      </c>
    </row>
    <row r="35" spans="1:10" x14ac:dyDescent="0.25">
      <c r="A35" s="2">
        <v>2017</v>
      </c>
      <c r="B35" s="3" t="s">
        <v>31</v>
      </c>
      <c r="C35" s="3" t="s">
        <v>10</v>
      </c>
      <c r="D35" s="3" t="s">
        <v>11</v>
      </c>
      <c r="E35" s="3" t="s">
        <v>12</v>
      </c>
      <c r="F35" s="3" t="s">
        <v>14</v>
      </c>
      <c r="G35" s="4">
        <v>396</v>
      </c>
      <c r="H35" s="4">
        <v>396</v>
      </c>
      <c r="I35" s="4">
        <v>3</v>
      </c>
      <c r="J35">
        <f t="shared" si="0"/>
        <v>1188</v>
      </c>
    </row>
    <row r="36" spans="1:10" x14ac:dyDescent="0.25">
      <c r="A36" s="2">
        <v>2017</v>
      </c>
      <c r="B36" s="3" t="s">
        <v>31</v>
      </c>
      <c r="C36" s="3" t="s">
        <v>10</v>
      </c>
      <c r="D36" s="3" t="s">
        <v>10</v>
      </c>
      <c r="E36" s="3" t="s">
        <v>12</v>
      </c>
      <c r="F36" s="3" t="s">
        <v>15</v>
      </c>
      <c r="G36" s="4">
        <v>94391.963999999978</v>
      </c>
      <c r="H36" s="4">
        <v>104879.95999999999</v>
      </c>
      <c r="I36" s="4">
        <v>126</v>
      </c>
      <c r="J36">
        <f t="shared" si="0"/>
        <v>13214874.959999999</v>
      </c>
    </row>
    <row r="37" spans="1:10" x14ac:dyDescent="0.25">
      <c r="A37" s="2">
        <v>2017</v>
      </c>
      <c r="B37" s="3" t="s">
        <v>31</v>
      </c>
      <c r="C37" s="3" t="s">
        <v>10</v>
      </c>
      <c r="D37" s="3" t="s">
        <v>11</v>
      </c>
      <c r="E37" s="3" t="s">
        <v>16</v>
      </c>
      <c r="F37" s="3" t="s">
        <v>17</v>
      </c>
      <c r="G37" s="4">
        <v>9320.2584999999981</v>
      </c>
      <c r="H37" s="4">
        <v>10965.009999999998</v>
      </c>
      <c r="I37" s="4">
        <v>17</v>
      </c>
      <c r="J37">
        <f t="shared" si="0"/>
        <v>186405.16999999998</v>
      </c>
    </row>
    <row r="38" spans="1:10" x14ac:dyDescent="0.25">
      <c r="A38" s="2">
        <v>2017</v>
      </c>
      <c r="B38" s="3" t="s">
        <v>31</v>
      </c>
      <c r="C38" s="3" t="s">
        <v>10</v>
      </c>
      <c r="D38" s="3" t="s">
        <v>11</v>
      </c>
      <c r="E38" s="3" t="s">
        <v>16</v>
      </c>
      <c r="F38" s="3" t="s">
        <v>18</v>
      </c>
      <c r="G38" s="4">
        <v>2822.8540500000008</v>
      </c>
      <c r="H38" s="4">
        <v>2794.9050000000007</v>
      </c>
      <c r="I38" s="4">
        <v>13</v>
      </c>
      <c r="J38">
        <f t="shared" si="0"/>
        <v>36333.765000000007</v>
      </c>
    </row>
    <row r="39" spans="1:10" x14ac:dyDescent="0.25">
      <c r="A39" s="2">
        <v>2017</v>
      </c>
      <c r="B39" s="3" t="s">
        <v>31</v>
      </c>
      <c r="C39" s="3" t="s">
        <v>10</v>
      </c>
      <c r="D39" s="3" t="s">
        <v>10</v>
      </c>
      <c r="E39" s="3" t="s">
        <v>16</v>
      </c>
      <c r="F39" s="3" t="s">
        <v>19</v>
      </c>
      <c r="G39" s="4">
        <v>332.65395000000007</v>
      </c>
      <c r="H39" s="4">
        <v>322.96500000000003</v>
      </c>
      <c r="I39" s="4">
        <v>9</v>
      </c>
      <c r="J39">
        <f t="shared" si="0"/>
        <v>2906.6850000000004</v>
      </c>
    </row>
    <row r="40" spans="1:10" x14ac:dyDescent="0.25">
      <c r="A40" s="2">
        <v>2017</v>
      </c>
      <c r="B40" s="3" t="s">
        <v>31</v>
      </c>
      <c r="C40" s="3" t="s">
        <v>10</v>
      </c>
      <c r="D40" s="3" t="s">
        <v>10</v>
      </c>
      <c r="E40" s="3" t="s">
        <v>16</v>
      </c>
      <c r="F40" s="3" t="s">
        <v>20</v>
      </c>
      <c r="G40" s="4">
        <v>2245.3240500000002</v>
      </c>
      <c r="H40" s="4">
        <v>2772.0050000000001</v>
      </c>
      <c r="I40" s="4">
        <v>21</v>
      </c>
      <c r="J40">
        <f t="shared" si="0"/>
        <v>58212.105000000003</v>
      </c>
    </row>
    <row r="41" spans="1:10" x14ac:dyDescent="0.25">
      <c r="A41" s="2">
        <v>2017</v>
      </c>
      <c r="B41" s="3" t="s">
        <v>31</v>
      </c>
      <c r="C41" s="3" t="s">
        <v>10</v>
      </c>
      <c r="D41" s="3" t="s">
        <v>11</v>
      </c>
      <c r="E41" s="3" t="s">
        <v>16</v>
      </c>
      <c r="F41" s="3" t="s">
        <v>21</v>
      </c>
      <c r="G41" s="4">
        <v>43406.948750000003</v>
      </c>
      <c r="H41" s="4">
        <v>45691.525000000001</v>
      </c>
      <c r="I41" s="4">
        <v>125</v>
      </c>
      <c r="J41">
        <f t="shared" si="0"/>
        <v>5711440.625</v>
      </c>
    </row>
    <row r="42" spans="1:10" x14ac:dyDescent="0.25">
      <c r="A42" s="2">
        <v>2017</v>
      </c>
      <c r="B42" s="3" t="s">
        <v>31</v>
      </c>
      <c r="C42" s="3" t="s">
        <v>22</v>
      </c>
      <c r="D42" s="3" t="s">
        <v>23</v>
      </c>
      <c r="E42" s="3" t="s">
        <v>12</v>
      </c>
      <c r="F42" s="3" t="s">
        <v>13</v>
      </c>
      <c r="G42" s="4">
        <v>46594.843000000001</v>
      </c>
      <c r="H42" s="4">
        <v>54180.05</v>
      </c>
      <c r="I42" s="4">
        <v>84</v>
      </c>
      <c r="J42">
        <f t="shared" si="0"/>
        <v>4551124.2</v>
      </c>
    </row>
    <row r="43" spans="1:10" x14ac:dyDescent="0.25">
      <c r="A43" s="2">
        <v>2017</v>
      </c>
      <c r="B43" s="3" t="s">
        <v>31</v>
      </c>
      <c r="C43" s="3" t="s">
        <v>22</v>
      </c>
      <c r="D43" s="3" t="s">
        <v>24</v>
      </c>
      <c r="E43" s="3" t="s">
        <v>12</v>
      </c>
      <c r="F43" s="3" t="s">
        <v>14</v>
      </c>
      <c r="G43" s="4">
        <v>5258.7513500000005</v>
      </c>
      <c r="H43" s="4">
        <v>6335.8450000000003</v>
      </c>
      <c r="I43" s="4">
        <v>32</v>
      </c>
      <c r="J43">
        <f t="shared" si="0"/>
        <v>202747.04</v>
      </c>
    </row>
    <row r="44" spans="1:10" x14ac:dyDescent="0.25">
      <c r="A44" s="2">
        <v>2017</v>
      </c>
      <c r="B44" s="3" t="s">
        <v>31</v>
      </c>
      <c r="C44" s="3" t="s">
        <v>22</v>
      </c>
      <c r="D44" s="3" t="s">
        <v>24</v>
      </c>
      <c r="E44" s="3" t="s">
        <v>12</v>
      </c>
      <c r="F44" s="3" t="s">
        <v>15</v>
      </c>
      <c r="G44" s="4">
        <v>4816.8802500000002</v>
      </c>
      <c r="H44" s="4">
        <v>4587.5050000000001</v>
      </c>
      <c r="I44" s="4">
        <v>13</v>
      </c>
      <c r="J44">
        <f t="shared" si="0"/>
        <v>59637.565000000002</v>
      </c>
    </row>
    <row r="45" spans="1:10" x14ac:dyDescent="0.25">
      <c r="A45" s="2">
        <v>2017</v>
      </c>
      <c r="B45" s="3" t="s">
        <v>31</v>
      </c>
      <c r="C45" s="3" t="s">
        <v>22</v>
      </c>
      <c r="D45" s="3" t="s">
        <v>24</v>
      </c>
      <c r="E45" s="3" t="s">
        <v>16</v>
      </c>
      <c r="F45" s="3" t="s">
        <v>17</v>
      </c>
      <c r="G45" s="4">
        <v>23625.188999999998</v>
      </c>
      <c r="H45" s="4">
        <v>22500.18</v>
      </c>
      <c r="I45" s="4">
        <v>50</v>
      </c>
      <c r="J45">
        <f t="shared" si="0"/>
        <v>1125009</v>
      </c>
    </row>
    <row r="46" spans="1:10" x14ac:dyDescent="0.25">
      <c r="A46" s="2">
        <v>2017</v>
      </c>
      <c r="B46" s="3" t="s">
        <v>31</v>
      </c>
      <c r="C46" s="3" t="s">
        <v>25</v>
      </c>
      <c r="D46" s="3" t="s">
        <v>29</v>
      </c>
      <c r="E46" s="3" t="s">
        <v>16</v>
      </c>
      <c r="F46" s="3" t="s">
        <v>18</v>
      </c>
      <c r="G46" s="4">
        <v>616.55999999999995</v>
      </c>
      <c r="H46" s="4">
        <v>734</v>
      </c>
      <c r="I46" s="4">
        <v>2</v>
      </c>
      <c r="J46">
        <f t="shared" si="0"/>
        <v>1468</v>
      </c>
    </row>
    <row r="47" spans="1:10" x14ac:dyDescent="0.25">
      <c r="A47" s="2">
        <v>2017</v>
      </c>
      <c r="B47" s="3" t="s">
        <v>31</v>
      </c>
      <c r="C47" s="3" t="s">
        <v>25</v>
      </c>
      <c r="D47" s="3" t="s">
        <v>26</v>
      </c>
      <c r="E47" s="3" t="s">
        <v>16</v>
      </c>
      <c r="F47" s="3" t="s">
        <v>19</v>
      </c>
      <c r="G47" s="4">
        <v>511.96499999999997</v>
      </c>
      <c r="H47" s="4">
        <v>550.5</v>
      </c>
      <c r="I47" s="4">
        <v>2</v>
      </c>
      <c r="J47">
        <f t="shared" si="0"/>
        <v>1101</v>
      </c>
    </row>
    <row r="48" spans="1:10" x14ac:dyDescent="0.25">
      <c r="A48" s="2">
        <v>2017</v>
      </c>
      <c r="B48" s="3" t="s">
        <v>31</v>
      </c>
      <c r="C48" s="3" t="s">
        <v>25</v>
      </c>
      <c r="D48" s="3" t="s">
        <v>27</v>
      </c>
      <c r="E48" s="3" t="s">
        <v>16</v>
      </c>
      <c r="F48" s="3" t="s">
        <v>20</v>
      </c>
      <c r="G48" s="4">
        <v>1077.1251000000002</v>
      </c>
      <c r="H48" s="4">
        <v>1056.0050000000001</v>
      </c>
      <c r="I48" s="4">
        <v>8</v>
      </c>
      <c r="J48">
        <f t="shared" si="0"/>
        <v>8448.0400000000009</v>
      </c>
    </row>
    <row r="49" spans="1:10" x14ac:dyDescent="0.25">
      <c r="A49" s="2">
        <v>2017</v>
      </c>
      <c r="B49" s="3" t="s">
        <v>31</v>
      </c>
      <c r="C49" s="3" t="s">
        <v>25</v>
      </c>
      <c r="D49" s="3" t="s">
        <v>27</v>
      </c>
      <c r="E49" s="3" t="s">
        <v>16</v>
      </c>
      <c r="F49" s="3" t="s">
        <v>21</v>
      </c>
      <c r="G49" s="4">
        <v>3548.4952999999996</v>
      </c>
      <c r="H49" s="4">
        <v>3774.9949999999999</v>
      </c>
      <c r="I49" s="4">
        <v>5</v>
      </c>
      <c r="J49">
        <f t="shared" si="0"/>
        <v>18874.974999999999</v>
      </c>
    </row>
    <row r="50" spans="1:10" x14ac:dyDescent="0.25">
      <c r="A50" s="2">
        <v>2017</v>
      </c>
      <c r="B50" s="3" t="s">
        <v>31</v>
      </c>
      <c r="C50" s="3" t="s">
        <v>25</v>
      </c>
      <c r="D50" s="3" t="s">
        <v>27</v>
      </c>
      <c r="E50" s="3" t="s">
        <v>12</v>
      </c>
      <c r="F50" s="3" t="s">
        <v>13</v>
      </c>
      <c r="G50" s="4">
        <v>50396.196600000003</v>
      </c>
      <c r="H50" s="4">
        <v>56624.94</v>
      </c>
      <c r="I50" s="4">
        <v>75</v>
      </c>
      <c r="J50">
        <f t="shared" si="0"/>
        <v>4246870.5</v>
      </c>
    </row>
    <row r="51" spans="1:10" x14ac:dyDescent="0.25">
      <c r="A51" s="2">
        <v>2017</v>
      </c>
      <c r="B51" s="3" t="s">
        <v>31</v>
      </c>
      <c r="C51" s="3" t="s">
        <v>25</v>
      </c>
      <c r="D51" s="3" t="s">
        <v>27</v>
      </c>
      <c r="E51" s="3" t="s">
        <v>12</v>
      </c>
      <c r="F51" s="3" t="s">
        <v>14</v>
      </c>
      <c r="G51" s="4">
        <v>230.25474999999997</v>
      </c>
      <c r="H51" s="4">
        <v>227.97499999999999</v>
      </c>
      <c r="I51" s="4">
        <v>6</v>
      </c>
      <c r="J51">
        <f t="shared" si="0"/>
        <v>1367.85</v>
      </c>
    </row>
    <row r="52" spans="1:10" x14ac:dyDescent="0.25">
      <c r="A52" s="2">
        <v>2017</v>
      </c>
      <c r="B52" s="3" t="s">
        <v>31</v>
      </c>
      <c r="C52" s="3" t="s">
        <v>25</v>
      </c>
      <c r="D52" s="3" t="s">
        <v>30</v>
      </c>
      <c r="E52" s="3" t="s">
        <v>12</v>
      </c>
      <c r="F52" s="3" t="s">
        <v>15</v>
      </c>
      <c r="G52" s="4">
        <v>19930.5206</v>
      </c>
      <c r="H52" s="4">
        <v>19350.02</v>
      </c>
      <c r="I52" s="4">
        <v>30</v>
      </c>
      <c r="J52">
        <f t="shared" si="0"/>
        <v>580500.6</v>
      </c>
    </row>
    <row r="53" spans="1:10" x14ac:dyDescent="0.25">
      <c r="A53" s="2">
        <v>2017</v>
      </c>
      <c r="B53" s="3" t="s">
        <v>32</v>
      </c>
      <c r="C53" s="3" t="s">
        <v>10</v>
      </c>
      <c r="D53" s="3" t="s">
        <v>11</v>
      </c>
      <c r="E53" s="3" t="s">
        <v>16</v>
      </c>
      <c r="F53" s="3" t="s">
        <v>17</v>
      </c>
      <c r="G53" s="4">
        <v>5248.0000000000009</v>
      </c>
      <c r="H53" s="4">
        <v>6400.0000000000009</v>
      </c>
      <c r="I53" s="4">
        <v>40</v>
      </c>
      <c r="J53">
        <f t="shared" si="0"/>
        <v>256000.00000000003</v>
      </c>
    </row>
    <row r="54" spans="1:10" x14ac:dyDescent="0.25">
      <c r="A54" s="2">
        <v>2017</v>
      </c>
      <c r="B54" s="3" t="s">
        <v>32</v>
      </c>
      <c r="C54" s="3" t="s">
        <v>10</v>
      </c>
      <c r="D54" s="3" t="s">
        <v>11</v>
      </c>
      <c r="E54" s="3" t="s">
        <v>16</v>
      </c>
      <c r="F54" s="3" t="s">
        <v>18</v>
      </c>
      <c r="G54" s="4">
        <v>373.72500000000002</v>
      </c>
      <c r="H54" s="4">
        <v>377.5</v>
      </c>
      <c r="I54" s="4">
        <v>1</v>
      </c>
      <c r="J54">
        <f t="shared" si="0"/>
        <v>377.5</v>
      </c>
    </row>
    <row r="55" spans="1:10" x14ac:dyDescent="0.25">
      <c r="A55" s="2">
        <v>2017</v>
      </c>
      <c r="B55" s="3" t="s">
        <v>32</v>
      </c>
      <c r="C55" s="3" t="s">
        <v>10</v>
      </c>
      <c r="D55" s="3" t="s">
        <v>10</v>
      </c>
      <c r="E55" s="3" t="s">
        <v>16</v>
      </c>
      <c r="F55" s="3" t="s">
        <v>19</v>
      </c>
      <c r="G55" s="4">
        <v>651.45000000000005</v>
      </c>
      <c r="H55" s="4">
        <v>645</v>
      </c>
      <c r="I55" s="4">
        <v>1</v>
      </c>
      <c r="J55">
        <f t="shared" si="0"/>
        <v>645</v>
      </c>
    </row>
    <row r="56" spans="1:10" x14ac:dyDescent="0.25">
      <c r="A56" s="2">
        <v>2017</v>
      </c>
      <c r="B56" s="3" t="s">
        <v>32</v>
      </c>
      <c r="C56" s="3" t="s">
        <v>10</v>
      </c>
      <c r="D56" s="3" t="s">
        <v>10</v>
      </c>
      <c r="E56" s="3" t="s">
        <v>16</v>
      </c>
      <c r="F56" s="3" t="s">
        <v>20</v>
      </c>
      <c r="G56" s="4">
        <v>4780.9618499999997</v>
      </c>
      <c r="H56" s="4">
        <v>5760.1949999999997</v>
      </c>
      <c r="I56" s="4">
        <v>40</v>
      </c>
      <c r="J56">
        <f t="shared" si="0"/>
        <v>230407.8</v>
      </c>
    </row>
    <row r="57" spans="1:10" x14ac:dyDescent="0.25">
      <c r="A57" s="2">
        <v>2017</v>
      </c>
      <c r="B57" s="3" t="s">
        <v>32</v>
      </c>
      <c r="C57" s="3" t="s">
        <v>10</v>
      </c>
      <c r="D57" s="3" t="s">
        <v>11</v>
      </c>
      <c r="E57" s="3" t="s">
        <v>16</v>
      </c>
      <c r="F57" s="3" t="s">
        <v>21</v>
      </c>
      <c r="G57" s="4">
        <v>6849.5515000000005</v>
      </c>
      <c r="H57" s="4">
        <v>6650.05</v>
      </c>
      <c r="I57" s="4">
        <v>38</v>
      </c>
      <c r="J57">
        <f t="shared" si="0"/>
        <v>252701.9</v>
      </c>
    </row>
    <row r="58" spans="1:10" x14ac:dyDescent="0.25">
      <c r="A58" s="2">
        <v>2017</v>
      </c>
      <c r="B58" s="3" t="s">
        <v>32</v>
      </c>
      <c r="C58" s="3" t="s">
        <v>10</v>
      </c>
      <c r="D58" s="3" t="s">
        <v>10</v>
      </c>
      <c r="E58" s="3" t="s">
        <v>12</v>
      </c>
      <c r="F58" s="3" t="s">
        <v>13</v>
      </c>
      <c r="G58" s="4">
        <v>175.07409999999999</v>
      </c>
      <c r="H58" s="4">
        <v>213.505</v>
      </c>
      <c r="I58" s="4">
        <v>4</v>
      </c>
      <c r="J58">
        <f t="shared" si="0"/>
        <v>854.02</v>
      </c>
    </row>
    <row r="59" spans="1:10" x14ac:dyDescent="0.25">
      <c r="A59" s="2">
        <v>2017</v>
      </c>
      <c r="B59" s="3" t="s">
        <v>32</v>
      </c>
      <c r="C59" s="3" t="s">
        <v>10</v>
      </c>
      <c r="D59" s="3" t="s">
        <v>11</v>
      </c>
      <c r="E59" s="3" t="s">
        <v>12</v>
      </c>
      <c r="F59" s="3" t="s">
        <v>14</v>
      </c>
      <c r="G59" s="4">
        <v>2467.04</v>
      </c>
      <c r="H59" s="4">
        <v>2902.4</v>
      </c>
      <c r="I59" s="4">
        <v>14</v>
      </c>
      <c r="J59">
        <f t="shared" si="0"/>
        <v>40633.599999999999</v>
      </c>
    </row>
    <row r="60" spans="1:10" x14ac:dyDescent="0.25">
      <c r="A60" s="2">
        <v>2017</v>
      </c>
      <c r="B60" s="3" t="s">
        <v>32</v>
      </c>
      <c r="C60" s="3" t="s">
        <v>10</v>
      </c>
      <c r="D60" s="3" t="s">
        <v>11</v>
      </c>
      <c r="E60" s="3" t="s">
        <v>12</v>
      </c>
      <c r="F60" s="3" t="s">
        <v>15</v>
      </c>
      <c r="G60" s="4">
        <v>115.12989999999999</v>
      </c>
      <c r="H60" s="4">
        <v>113.99</v>
      </c>
      <c r="I60" s="4">
        <v>3</v>
      </c>
      <c r="J60">
        <f t="shared" si="0"/>
        <v>341.96999999999997</v>
      </c>
    </row>
    <row r="61" spans="1:10" x14ac:dyDescent="0.25">
      <c r="A61" s="2">
        <v>2017</v>
      </c>
      <c r="B61" s="3" t="s">
        <v>32</v>
      </c>
      <c r="C61" s="3" t="s">
        <v>10</v>
      </c>
      <c r="D61" s="3" t="s">
        <v>10</v>
      </c>
      <c r="E61" s="3" t="s">
        <v>16</v>
      </c>
      <c r="F61" s="3" t="s">
        <v>17</v>
      </c>
      <c r="G61" s="4">
        <v>2787.8488000000002</v>
      </c>
      <c r="H61" s="4">
        <v>3168.01</v>
      </c>
      <c r="I61" s="4">
        <v>24</v>
      </c>
      <c r="J61">
        <f t="shared" si="0"/>
        <v>76032.240000000005</v>
      </c>
    </row>
    <row r="62" spans="1:10" x14ac:dyDescent="0.25">
      <c r="A62" s="2">
        <v>2017</v>
      </c>
      <c r="B62" s="3" t="s">
        <v>32</v>
      </c>
      <c r="C62" s="3" t="s">
        <v>10</v>
      </c>
      <c r="D62" s="3" t="s">
        <v>11</v>
      </c>
      <c r="E62" s="3" t="s">
        <v>16</v>
      </c>
      <c r="F62" s="3" t="s">
        <v>18</v>
      </c>
      <c r="G62" s="4">
        <v>3622.29</v>
      </c>
      <c r="H62" s="4">
        <v>3853.5</v>
      </c>
      <c r="I62" s="4">
        <v>11</v>
      </c>
      <c r="J62">
        <f t="shared" si="0"/>
        <v>42388.5</v>
      </c>
    </row>
    <row r="63" spans="1:10" x14ac:dyDescent="0.25">
      <c r="A63" s="2">
        <v>2017</v>
      </c>
      <c r="B63" s="3" t="s">
        <v>32</v>
      </c>
      <c r="C63" s="3" t="s">
        <v>22</v>
      </c>
      <c r="D63" s="3" t="s">
        <v>23</v>
      </c>
      <c r="E63" s="3" t="s">
        <v>16</v>
      </c>
      <c r="F63" s="3" t="s">
        <v>19</v>
      </c>
      <c r="G63" s="4">
        <v>18119.980800000001</v>
      </c>
      <c r="H63" s="4">
        <v>18874.98</v>
      </c>
      <c r="I63" s="4">
        <v>25</v>
      </c>
      <c r="J63">
        <f t="shared" si="0"/>
        <v>471874.5</v>
      </c>
    </row>
    <row r="64" spans="1:10" x14ac:dyDescent="0.25">
      <c r="A64" s="2">
        <v>2017</v>
      </c>
      <c r="B64" s="3" t="s">
        <v>32</v>
      </c>
      <c r="C64" s="3" t="s">
        <v>22</v>
      </c>
      <c r="D64" s="3" t="s">
        <v>23</v>
      </c>
      <c r="E64" s="3" t="s">
        <v>16</v>
      </c>
      <c r="F64" s="3" t="s">
        <v>20</v>
      </c>
      <c r="G64" s="4">
        <v>16447.515299999999</v>
      </c>
      <c r="H64" s="4">
        <v>16125.014999999999</v>
      </c>
      <c r="I64" s="4">
        <v>25</v>
      </c>
      <c r="J64">
        <f t="shared" si="0"/>
        <v>403125.375</v>
      </c>
    </row>
    <row r="65" spans="1:10" x14ac:dyDescent="0.25">
      <c r="A65" s="2">
        <v>2017</v>
      </c>
      <c r="B65" s="3" t="s">
        <v>32</v>
      </c>
      <c r="C65" s="3" t="s">
        <v>22</v>
      </c>
      <c r="D65" s="3" t="s">
        <v>24</v>
      </c>
      <c r="E65" s="3" t="s">
        <v>16</v>
      </c>
      <c r="F65" s="3" t="s">
        <v>21</v>
      </c>
      <c r="G65" s="4">
        <v>12079.988000000001</v>
      </c>
      <c r="H65" s="4">
        <v>15099.985000000001</v>
      </c>
      <c r="I65" s="4">
        <v>20</v>
      </c>
      <c r="J65">
        <f t="shared" si="0"/>
        <v>301999.7</v>
      </c>
    </row>
    <row r="66" spans="1:10" x14ac:dyDescent="0.25">
      <c r="A66" s="2">
        <v>2017</v>
      </c>
      <c r="B66" s="3" t="s">
        <v>32</v>
      </c>
      <c r="C66" s="3" t="s">
        <v>22</v>
      </c>
      <c r="D66" s="3" t="s">
        <v>24</v>
      </c>
      <c r="E66" s="3" t="s">
        <v>12</v>
      </c>
      <c r="F66" s="3" t="s">
        <v>13</v>
      </c>
      <c r="G66" s="4">
        <v>7820.6346999999996</v>
      </c>
      <c r="H66" s="4">
        <v>8062.51</v>
      </c>
      <c r="I66" s="4">
        <v>13</v>
      </c>
      <c r="J66">
        <f t="shared" si="0"/>
        <v>104812.63</v>
      </c>
    </row>
    <row r="67" spans="1:10" x14ac:dyDescent="0.25">
      <c r="A67" s="2">
        <v>2017</v>
      </c>
      <c r="B67" s="3" t="s">
        <v>32</v>
      </c>
      <c r="C67" s="3" t="s">
        <v>22</v>
      </c>
      <c r="D67" s="3" t="s">
        <v>24</v>
      </c>
      <c r="E67" s="3" t="s">
        <v>12</v>
      </c>
      <c r="F67" s="3" t="s">
        <v>14</v>
      </c>
      <c r="G67" s="4">
        <v>22478.764700000003</v>
      </c>
      <c r="H67" s="4">
        <v>22937.515000000003</v>
      </c>
      <c r="I67" s="4">
        <v>63</v>
      </c>
      <c r="J67">
        <f t="shared" ref="J67:J130" si="1">H67*I67</f>
        <v>1445063.4450000003</v>
      </c>
    </row>
    <row r="68" spans="1:10" x14ac:dyDescent="0.25">
      <c r="A68" s="2">
        <v>2017</v>
      </c>
      <c r="B68" s="3" t="s">
        <v>32</v>
      </c>
      <c r="C68" s="3" t="s">
        <v>22</v>
      </c>
      <c r="D68" s="3" t="s">
        <v>33</v>
      </c>
      <c r="E68" s="3" t="s">
        <v>12</v>
      </c>
      <c r="F68" s="3" t="s">
        <v>15</v>
      </c>
      <c r="G68" s="4">
        <v>10110.3845</v>
      </c>
      <c r="H68" s="4">
        <v>10642.51</v>
      </c>
      <c r="I68" s="4">
        <v>17</v>
      </c>
      <c r="J68">
        <f t="shared" si="1"/>
        <v>180922.67</v>
      </c>
    </row>
    <row r="69" spans="1:10" x14ac:dyDescent="0.25">
      <c r="A69" s="2">
        <v>2017</v>
      </c>
      <c r="B69" s="3" t="s">
        <v>32</v>
      </c>
      <c r="C69" s="3" t="s">
        <v>25</v>
      </c>
      <c r="D69" s="3" t="s">
        <v>26</v>
      </c>
      <c r="E69" s="3" t="s">
        <v>16</v>
      </c>
      <c r="F69" s="3" t="s">
        <v>17</v>
      </c>
      <c r="G69" s="4">
        <v>19084.010400000003</v>
      </c>
      <c r="H69" s="4">
        <v>18350.010000000002</v>
      </c>
      <c r="I69" s="4">
        <v>50</v>
      </c>
      <c r="J69">
        <f t="shared" si="1"/>
        <v>917500.50000000012</v>
      </c>
    </row>
    <row r="70" spans="1:10" x14ac:dyDescent="0.25">
      <c r="A70" s="2">
        <v>2017</v>
      </c>
      <c r="B70" s="3" t="s">
        <v>32</v>
      </c>
      <c r="C70" s="3" t="s">
        <v>25</v>
      </c>
      <c r="D70" s="3" t="s">
        <v>27</v>
      </c>
      <c r="E70" s="3" t="s">
        <v>16</v>
      </c>
      <c r="F70" s="3" t="s">
        <v>18</v>
      </c>
      <c r="G70" s="4">
        <v>28085.972099999999</v>
      </c>
      <c r="H70" s="4">
        <v>30199.97</v>
      </c>
      <c r="I70" s="4">
        <v>40</v>
      </c>
      <c r="J70">
        <f t="shared" si="1"/>
        <v>1207998.8</v>
      </c>
    </row>
    <row r="71" spans="1:10" x14ac:dyDescent="0.25">
      <c r="A71" s="2">
        <v>2017</v>
      </c>
      <c r="B71" s="3" t="s">
        <v>32</v>
      </c>
      <c r="C71" s="3" t="s">
        <v>25</v>
      </c>
      <c r="D71" s="3" t="s">
        <v>27</v>
      </c>
      <c r="E71" s="3" t="s">
        <v>16</v>
      </c>
      <c r="F71" s="3" t="s">
        <v>19</v>
      </c>
      <c r="G71" s="4">
        <v>9094.5094000000008</v>
      </c>
      <c r="H71" s="4">
        <v>9675.01</v>
      </c>
      <c r="I71" s="4">
        <v>15</v>
      </c>
      <c r="J71">
        <f t="shared" si="1"/>
        <v>145125.15</v>
      </c>
    </row>
    <row r="72" spans="1:10" x14ac:dyDescent="0.25">
      <c r="A72" s="2">
        <v>2017</v>
      </c>
      <c r="B72" s="3" t="s">
        <v>34</v>
      </c>
      <c r="C72" s="3" t="s">
        <v>25</v>
      </c>
      <c r="D72" s="3" t="s">
        <v>27</v>
      </c>
      <c r="E72" s="3" t="s">
        <v>16</v>
      </c>
      <c r="F72" s="3" t="s">
        <v>20</v>
      </c>
      <c r="G72" s="4">
        <v>696.96440000000007</v>
      </c>
      <c r="H72" s="4">
        <v>792.005</v>
      </c>
      <c r="I72" s="4">
        <v>6</v>
      </c>
      <c r="J72">
        <f t="shared" si="1"/>
        <v>4752.03</v>
      </c>
    </row>
    <row r="73" spans="1:10" x14ac:dyDescent="0.25">
      <c r="A73" s="2">
        <v>2017</v>
      </c>
      <c r="B73" s="3" t="s">
        <v>34</v>
      </c>
      <c r="C73" s="3" t="s">
        <v>10</v>
      </c>
      <c r="D73" s="3" t="s">
        <v>10</v>
      </c>
      <c r="E73" s="3" t="s">
        <v>16</v>
      </c>
      <c r="F73" s="3" t="s">
        <v>21</v>
      </c>
      <c r="G73" s="4">
        <v>182.38</v>
      </c>
      <c r="H73" s="4">
        <v>227.97499999999999</v>
      </c>
      <c r="I73" s="4">
        <v>6</v>
      </c>
      <c r="J73">
        <f t="shared" si="1"/>
        <v>1367.85</v>
      </c>
    </row>
    <row r="74" spans="1:10" x14ac:dyDescent="0.25">
      <c r="A74" s="2">
        <v>2017</v>
      </c>
      <c r="B74" s="3" t="s">
        <v>34</v>
      </c>
      <c r="C74" s="3" t="s">
        <v>10</v>
      </c>
      <c r="D74" s="3" t="s">
        <v>10</v>
      </c>
      <c r="E74" s="3" t="s">
        <v>12</v>
      </c>
      <c r="F74" s="3" t="s">
        <v>13</v>
      </c>
      <c r="G74" s="4">
        <v>19110</v>
      </c>
      <c r="H74" s="4">
        <v>19500</v>
      </c>
      <c r="I74" s="4">
        <v>100</v>
      </c>
      <c r="J74">
        <f t="shared" si="1"/>
        <v>1950000</v>
      </c>
    </row>
    <row r="75" spans="1:10" x14ac:dyDescent="0.25">
      <c r="A75" s="2">
        <v>2017</v>
      </c>
      <c r="B75" s="3" t="s">
        <v>34</v>
      </c>
      <c r="C75" s="3" t="s">
        <v>10</v>
      </c>
      <c r="D75" s="3" t="s">
        <v>10</v>
      </c>
      <c r="E75" s="3" t="s">
        <v>12</v>
      </c>
      <c r="F75" s="3" t="s">
        <v>14</v>
      </c>
      <c r="G75" s="4">
        <v>1085.7146500000001</v>
      </c>
      <c r="H75" s="4">
        <v>1074.9650000000001</v>
      </c>
      <c r="I75" s="4">
        <v>5</v>
      </c>
      <c r="J75">
        <f t="shared" si="1"/>
        <v>5374.8250000000007</v>
      </c>
    </row>
    <row r="76" spans="1:10" x14ac:dyDescent="0.25">
      <c r="A76" s="2">
        <v>2017</v>
      </c>
      <c r="B76" s="3" t="s">
        <v>34</v>
      </c>
      <c r="C76" s="3" t="s">
        <v>10</v>
      </c>
      <c r="D76" s="3" t="s">
        <v>11</v>
      </c>
      <c r="E76" s="3" t="s">
        <v>12</v>
      </c>
      <c r="F76" s="3" t="s">
        <v>15</v>
      </c>
      <c r="G76" s="4">
        <v>390.98079999999993</v>
      </c>
      <c r="H76" s="4">
        <v>398.96</v>
      </c>
      <c r="I76" s="4">
        <v>11</v>
      </c>
      <c r="J76">
        <f t="shared" si="1"/>
        <v>4388.5599999999995</v>
      </c>
    </row>
    <row r="77" spans="1:10" x14ac:dyDescent="0.25">
      <c r="A77" s="2">
        <v>2017</v>
      </c>
      <c r="B77" s="3" t="s">
        <v>34</v>
      </c>
      <c r="C77" s="3" t="s">
        <v>10</v>
      </c>
      <c r="D77" s="3" t="s">
        <v>10</v>
      </c>
      <c r="E77" s="3" t="s">
        <v>16</v>
      </c>
      <c r="F77" s="3" t="s">
        <v>17</v>
      </c>
      <c r="G77" s="4">
        <v>3330.3730500000006</v>
      </c>
      <c r="H77" s="4">
        <v>3828.0150000000003</v>
      </c>
      <c r="I77" s="4">
        <v>29</v>
      </c>
      <c r="J77">
        <f t="shared" si="1"/>
        <v>111012.43500000001</v>
      </c>
    </row>
    <row r="78" spans="1:10" x14ac:dyDescent="0.25">
      <c r="A78" s="2">
        <v>2017</v>
      </c>
      <c r="B78" s="3" t="s">
        <v>34</v>
      </c>
      <c r="C78" s="3" t="s">
        <v>10</v>
      </c>
      <c r="D78" s="3" t="s">
        <v>11</v>
      </c>
      <c r="E78" s="3" t="s">
        <v>16</v>
      </c>
      <c r="F78" s="3" t="s">
        <v>18</v>
      </c>
      <c r="G78" s="4">
        <v>27431.429850000004</v>
      </c>
      <c r="H78" s="4">
        <v>27708.515000000003</v>
      </c>
      <c r="I78" s="4">
        <v>76</v>
      </c>
      <c r="J78">
        <f t="shared" si="1"/>
        <v>2105847.14</v>
      </c>
    </row>
    <row r="79" spans="1:10" x14ac:dyDescent="0.25">
      <c r="A79" s="2">
        <v>2017</v>
      </c>
      <c r="B79" s="3" t="s">
        <v>34</v>
      </c>
      <c r="C79" s="3" t="s">
        <v>22</v>
      </c>
      <c r="D79" s="3" t="s">
        <v>23</v>
      </c>
      <c r="E79" s="3" t="s">
        <v>16</v>
      </c>
      <c r="F79" s="3" t="s">
        <v>19</v>
      </c>
      <c r="G79" s="4">
        <v>13706.26275</v>
      </c>
      <c r="H79" s="4">
        <v>16125.014999999999</v>
      </c>
      <c r="I79" s="4">
        <v>25</v>
      </c>
      <c r="J79">
        <f t="shared" si="1"/>
        <v>403125.375</v>
      </c>
    </row>
    <row r="80" spans="1:10" x14ac:dyDescent="0.25">
      <c r="A80" s="2">
        <v>2017</v>
      </c>
      <c r="B80" s="3" t="s">
        <v>34</v>
      </c>
      <c r="C80" s="3" t="s">
        <v>22</v>
      </c>
      <c r="D80" s="3" t="s">
        <v>24</v>
      </c>
      <c r="E80" s="3" t="s">
        <v>16</v>
      </c>
      <c r="F80" s="3" t="s">
        <v>20</v>
      </c>
      <c r="G80" s="4">
        <v>3277.6246999999998</v>
      </c>
      <c r="H80" s="4">
        <v>3344.5149999999994</v>
      </c>
      <c r="I80" s="4">
        <v>1</v>
      </c>
      <c r="J80">
        <f t="shared" si="1"/>
        <v>3344.5149999999994</v>
      </c>
    </row>
    <row r="81" spans="1:10" x14ac:dyDescent="0.25">
      <c r="A81" s="2">
        <v>2017</v>
      </c>
      <c r="B81" s="3" t="s">
        <v>34</v>
      </c>
      <c r="C81" s="3" t="s">
        <v>22</v>
      </c>
      <c r="D81" s="3" t="s">
        <v>24</v>
      </c>
      <c r="E81" s="3" t="s">
        <v>16</v>
      </c>
      <c r="F81" s="3" t="s">
        <v>21</v>
      </c>
      <c r="G81" s="4">
        <v>40094.77375</v>
      </c>
      <c r="H81" s="4">
        <v>42205.025000000001</v>
      </c>
      <c r="I81" s="4">
        <v>115</v>
      </c>
      <c r="J81">
        <f t="shared" si="1"/>
        <v>4853577.875</v>
      </c>
    </row>
    <row r="82" spans="1:10" x14ac:dyDescent="0.25">
      <c r="A82" s="2">
        <v>2017</v>
      </c>
      <c r="B82" s="3" t="s">
        <v>34</v>
      </c>
      <c r="C82" s="3" t="s">
        <v>25</v>
      </c>
      <c r="D82" s="3" t="s">
        <v>27</v>
      </c>
      <c r="E82" s="3" t="s">
        <v>12</v>
      </c>
      <c r="F82" s="3" t="s">
        <v>13</v>
      </c>
      <c r="G82" s="4">
        <v>15979.558399999998</v>
      </c>
      <c r="H82" s="4">
        <v>19252.48</v>
      </c>
      <c r="I82" s="4">
        <v>26</v>
      </c>
      <c r="J82">
        <f t="shared" si="1"/>
        <v>500564.47999999998</v>
      </c>
    </row>
    <row r="83" spans="1:10" x14ac:dyDescent="0.25">
      <c r="A83" s="2">
        <v>2017</v>
      </c>
      <c r="B83" s="3" t="s">
        <v>34</v>
      </c>
      <c r="C83" s="3" t="s">
        <v>25</v>
      </c>
      <c r="D83" s="3" t="s">
        <v>27</v>
      </c>
      <c r="E83" s="3" t="s">
        <v>12</v>
      </c>
      <c r="F83" s="3" t="s">
        <v>14</v>
      </c>
      <c r="G83" s="4">
        <v>13545.010499999999</v>
      </c>
      <c r="H83" s="4">
        <v>12900.009999999998</v>
      </c>
      <c r="I83" s="4">
        <v>20</v>
      </c>
      <c r="J83">
        <f t="shared" si="1"/>
        <v>258000.19999999995</v>
      </c>
    </row>
    <row r="84" spans="1:10" x14ac:dyDescent="0.25">
      <c r="A84" s="2">
        <v>2017</v>
      </c>
      <c r="B84" s="3" t="s">
        <v>34</v>
      </c>
      <c r="C84" s="3" t="s">
        <v>25</v>
      </c>
      <c r="D84" s="3" t="s">
        <v>27</v>
      </c>
      <c r="E84" s="3" t="s">
        <v>12</v>
      </c>
      <c r="F84" s="3" t="s">
        <v>15</v>
      </c>
      <c r="G84" s="4">
        <v>189.005</v>
      </c>
      <c r="H84" s="4">
        <v>183.5</v>
      </c>
      <c r="I84" s="4">
        <v>1</v>
      </c>
      <c r="J84">
        <f t="shared" si="1"/>
        <v>183.5</v>
      </c>
    </row>
    <row r="85" spans="1:10" x14ac:dyDescent="0.25">
      <c r="A85" s="2">
        <v>2017</v>
      </c>
      <c r="B85" s="3" t="s">
        <v>35</v>
      </c>
      <c r="C85" s="3" t="s">
        <v>10</v>
      </c>
      <c r="D85" s="3" t="s">
        <v>11</v>
      </c>
      <c r="E85" s="3" t="s">
        <v>16</v>
      </c>
      <c r="F85" s="3" t="s">
        <v>17</v>
      </c>
      <c r="G85" s="4">
        <v>762.55</v>
      </c>
      <c r="H85" s="4">
        <v>755</v>
      </c>
      <c r="I85" s="4">
        <v>1</v>
      </c>
      <c r="J85">
        <f t="shared" si="1"/>
        <v>755</v>
      </c>
    </row>
    <row r="86" spans="1:10" x14ac:dyDescent="0.25">
      <c r="A86" s="2">
        <v>2017</v>
      </c>
      <c r="B86" s="3" t="s">
        <v>35</v>
      </c>
      <c r="C86" s="3" t="s">
        <v>10</v>
      </c>
      <c r="D86" s="3" t="s">
        <v>10</v>
      </c>
      <c r="E86" s="3" t="s">
        <v>16</v>
      </c>
      <c r="F86" s="3" t="s">
        <v>18</v>
      </c>
      <c r="G86" s="4">
        <v>94.611699999999999</v>
      </c>
      <c r="H86" s="4">
        <v>113.99</v>
      </c>
      <c r="I86" s="4">
        <v>3</v>
      </c>
      <c r="J86">
        <f t="shared" si="1"/>
        <v>341.96999999999997</v>
      </c>
    </row>
    <row r="87" spans="1:10" x14ac:dyDescent="0.25">
      <c r="A87" s="2">
        <v>2017</v>
      </c>
      <c r="B87" s="3" t="s">
        <v>35</v>
      </c>
      <c r="C87" s="3" t="s">
        <v>10</v>
      </c>
      <c r="D87" s="3" t="s">
        <v>10</v>
      </c>
      <c r="E87" s="3" t="s">
        <v>16</v>
      </c>
      <c r="F87" s="3" t="s">
        <v>19</v>
      </c>
      <c r="G87" s="4">
        <v>41186.255250000002</v>
      </c>
      <c r="H87" s="4">
        <v>39225.005000000005</v>
      </c>
      <c r="I87" s="4">
        <v>55</v>
      </c>
      <c r="J87">
        <f t="shared" si="1"/>
        <v>2157375.2750000004</v>
      </c>
    </row>
    <row r="88" spans="1:10" x14ac:dyDescent="0.25">
      <c r="A88" s="2">
        <v>2017</v>
      </c>
      <c r="B88" s="3" t="s">
        <v>35</v>
      </c>
      <c r="C88" s="3" t="s">
        <v>10</v>
      </c>
      <c r="D88" s="3" t="s">
        <v>10</v>
      </c>
      <c r="E88" s="3" t="s">
        <v>16</v>
      </c>
      <c r="F88" s="3" t="s">
        <v>20</v>
      </c>
      <c r="G88" s="4">
        <v>293.77019999999999</v>
      </c>
      <c r="H88" s="4">
        <v>288.01</v>
      </c>
      <c r="I88" s="4">
        <v>2</v>
      </c>
      <c r="J88">
        <f t="shared" si="1"/>
        <v>576.02</v>
      </c>
    </row>
    <row r="89" spans="1:10" x14ac:dyDescent="0.25">
      <c r="A89" s="2">
        <v>2017</v>
      </c>
      <c r="B89" s="3" t="s">
        <v>35</v>
      </c>
      <c r="C89" s="3" t="s">
        <v>10</v>
      </c>
      <c r="D89" s="3" t="s">
        <v>11</v>
      </c>
      <c r="E89" s="3" t="s">
        <v>16</v>
      </c>
      <c r="F89" s="3" t="s">
        <v>21</v>
      </c>
      <c r="G89" s="4">
        <v>56983.957650000004</v>
      </c>
      <c r="H89" s="4">
        <v>70350.565000000002</v>
      </c>
      <c r="I89" s="4">
        <v>402</v>
      </c>
      <c r="J89">
        <f t="shared" si="1"/>
        <v>28280927.130000003</v>
      </c>
    </row>
    <row r="90" spans="1:10" x14ac:dyDescent="0.25">
      <c r="A90" s="2">
        <v>2017</v>
      </c>
      <c r="B90" s="3" t="s">
        <v>35</v>
      </c>
      <c r="C90" s="3" t="s">
        <v>10</v>
      </c>
      <c r="D90" s="3" t="s">
        <v>11</v>
      </c>
      <c r="E90" s="3" t="s">
        <v>12</v>
      </c>
      <c r="F90" s="3" t="s">
        <v>13</v>
      </c>
      <c r="G90" s="4">
        <v>48450.000000000007</v>
      </c>
      <c r="H90" s="4">
        <v>57000.000000000007</v>
      </c>
      <c r="I90" s="4">
        <v>100</v>
      </c>
      <c r="J90">
        <f t="shared" si="1"/>
        <v>5700000.0000000009</v>
      </c>
    </row>
    <row r="91" spans="1:10" x14ac:dyDescent="0.25">
      <c r="A91" s="2">
        <v>2017</v>
      </c>
      <c r="B91" s="3" t="s">
        <v>35</v>
      </c>
      <c r="C91" s="3" t="s">
        <v>10</v>
      </c>
      <c r="D91" s="3" t="s">
        <v>11</v>
      </c>
      <c r="E91" s="3" t="s">
        <v>12</v>
      </c>
      <c r="F91" s="3" t="s">
        <v>14</v>
      </c>
      <c r="G91" s="4">
        <v>832.01990000000001</v>
      </c>
      <c r="H91" s="4">
        <v>967.46500000000003</v>
      </c>
      <c r="I91" s="4">
        <v>5</v>
      </c>
      <c r="J91">
        <f t="shared" si="1"/>
        <v>4837.3249999999998</v>
      </c>
    </row>
    <row r="92" spans="1:10" x14ac:dyDescent="0.25">
      <c r="A92" s="2">
        <v>2017</v>
      </c>
      <c r="B92" s="3" t="s">
        <v>35</v>
      </c>
      <c r="C92" s="3" t="s">
        <v>10</v>
      </c>
      <c r="D92" s="3" t="s">
        <v>10</v>
      </c>
      <c r="E92" s="3" t="s">
        <v>12</v>
      </c>
      <c r="F92" s="3" t="s">
        <v>15</v>
      </c>
      <c r="G92" s="4">
        <v>212.01675</v>
      </c>
      <c r="H92" s="4">
        <v>227.97499999999999</v>
      </c>
      <c r="I92" s="4">
        <v>6</v>
      </c>
      <c r="J92">
        <f t="shared" si="1"/>
        <v>1367.85</v>
      </c>
    </row>
    <row r="93" spans="1:10" x14ac:dyDescent="0.25">
      <c r="A93" s="2">
        <v>2017</v>
      </c>
      <c r="B93" s="3" t="s">
        <v>35</v>
      </c>
      <c r="C93" s="3" t="s">
        <v>10</v>
      </c>
      <c r="D93" s="3" t="s">
        <v>10</v>
      </c>
      <c r="E93" s="3" t="s">
        <v>16</v>
      </c>
      <c r="F93" s="3" t="s">
        <v>17</v>
      </c>
      <c r="G93" s="4">
        <v>12430.495899999998</v>
      </c>
      <c r="H93" s="4">
        <v>14454.064999999999</v>
      </c>
      <c r="I93" s="4">
        <v>110</v>
      </c>
      <c r="J93">
        <f t="shared" si="1"/>
        <v>1589947.15</v>
      </c>
    </row>
    <row r="94" spans="1:10" x14ac:dyDescent="0.25">
      <c r="A94" s="2">
        <v>2017</v>
      </c>
      <c r="B94" s="3" t="s">
        <v>35</v>
      </c>
      <c r="C94" s="3" t="s">
        <v>10</v>
      </c>
      <c r="D94" s="3" t="s">
        <v>10</v>
      </c>
      <c r="E94" s="3" t="s">
        <v>16</v>
      </c>
      <c r="F94" s="3" t="s">
        <v>18</v>
      </c>
      <c r="G94" s="4">
        <v>31374.845450000004</v>
      </c>
      <c r="H94" s="4">
        <v>30461.015000000003</v>
      </c>
      <c r="I94" s="4">
        <v>83</v>
      </c>
      <c r="J94">
        <f t="shared" si="1"/>
        <v>2528264.2450000001</v>
      </c>
    </row>
    <row r="95" spans="1:10" x14ac:dyDescent="0.25">
      <c r="A95" s="2">
        <v>2017</v>
      </c>
      <c r="B95" s="3" t="s">
        <v>35</v>
      </c>
      <c r="C95" s="3" t="s">
        <v>10</v>
      </c>
      <c r="D95" s="3" t="s">
        <v>10</v>
      </c>
      <c r="E95" s="3" t="s">
        <v>16</v>
      </c>
      <c r="F95" s="3" t="s">
        <v>19</v>
      </c>
      <c r="G95" s="4">
        <v>204.75</v>
      </c>
      <c r="H95" s="4">
        <v>225</v>
      </c>
      <c r="I95" s="4">
        <v>1</v>
      </c>
      <c r="J95">
        <f t="shared" si="1"/>
        <v>225</v>
      </c>
    </row>
    <row r="96" spans="1:10" x14ac:dyDescent="0.25">
      <c r="A96" s="2">
        <v>2017</v>
      </c>
      <c r="B96" s="3" t="s">
        <v>35</v>
      </c>
      <c r="C96" s="3" t="s">
        <v>22</v>
      </c>
      <c r="D96" s="3" t="s">
        <v>23</v>
      </c>
      <c r="E96" s="3" t="s">
        <v>16</v>
      </c>
      <c r="F96" s="3" t="s">
        <v>20</v>
      </c>
      <c r="G96" s="4">
        <v>2975.0254999999997</v>
      </c>
      <c r="H96" s="4">
        <v>3500.0299999999997</v>
      </c>
      <c r="I96" s="4">
        <v>20</v>
      </c>
      <c r="J96">
        <f t="shared" si="1"/>
        <v>70000.599999999991</v>
      </c>
    </row>
    <row r="97" spans="1:10" x14ac:dyDescent="0.25">
      <c r="A97" s="2">
        <v>2017</v>
      </c>
      <c r="B97" s="3" t="s">
        <v>35</v>
      </c>
      <c r="C97" s="3" t="s">
        <v>22</v>
      </c>
      <c r="D97" s="3" t="s">
        <v>24</v>
      </c>
      <c r="E97" s="3" t="s">
        <v>16</v>
      </c>
      <c r="F97" s="3" t="s">
        <v>21</v>
      </c>
      <c r="G97" s="4">
        <v>19237.651999999998</v>
      </c>
      <c r="H97" s="4">
        <v>20250.16</v>
      </c>
      <c r="I97" s="4">
        <v>45</v>
      </c>
      <c r="J97">
        <f t="shared" si="1"/>
        <v>911257.2</v>
      </c>
    </row>
    <row r="98" spans="1:10" x14ac:dyDescent="0.25">
      <c r="A98" s="2">
        <v>2017</v>
      </c>
      <c r="B98" s="3" t="s">
        <v>35</v>
      </c>
      <c r="C98" s="3" t="s">
        <v>22</v>
      </c>
      <c r="D98" s="3" t="s">
        <v>33</v>
      </c>
      <c r="E98" s="3" t="s">
        <v>12</v>
      </c>
      <c r="F98" s="3" t="s">
        <v>13</v>
      </c>
      <c r="G98" s="4">
        <v>3850.4948999999997</v>
      </c>
      <c r="H98" s="4">
        <v>3774.9949999999999</v>
      </c>
      <c r="I98" s="4">
        <v>5</v>
      </c>
      <c r="J98">
        <f t="shared" si="1"/>
        <v>18874.974999999999</v>
      </c>
    </row>
    <row r="99" spans="1:10" x14ac:dyDescent="0.25">
      <c r="A99" s="2">
        <v>2017</v>
      </c>
      <c r="B99" s="3" t="s">
        <v>35</v>
      </c>
      <c r="C99" s="3" t="s">
        <v>25</v>
      </c>
      <c r="D99" s="3" t="s">
        <v>29</v>
      </c>
      <c r="E99" s="3" t="s">
        <v>12</v>
      </c>
      <c r="F99" s="3" t="s">
        <v>14</v>
      </c>
      <c r="G99" s="4">
        <v>601.88</v>
      </c>
      <c r="H99" s="4">
        <v>734</v>
      </c>
      <c r="I99" s="4">
        <v>2</v>
      </c>
      <c r="J99">
        <f t="shared" si="1"/>
        <v>1468</v>
      </c>
    </row>
    <row r="100" spans="1:10" x14ac:dyDescent="0.25">
      <c r="A100" s="2">
        <v>2017</v>
      </c>
      <c r="B100" s="3" t="s">
        <v>35</v>
      </c>
      <c r="C100" s="3" t="s">
        <v>25</v>
      </c>
      <c r="D100" s="3" t="s">
        <v>26</v>
      </c>
      <c r="E100" s="3" t="s">
        <v>12</v>
      </c>
      <c r="F100" s="3" t="s">
        <v>15</v>
      </c>
      <c r="G100" s="4">
        <v>50793.797249999996</v>
      </c>
      <c r="H100" s="4">
        <v>48375.044999999998</v>
      </c>
      <c r="I100" s="4">
        <v>75</v>
      </c>
      <c r="J100">
        <f t="shared" si="1"/>
        <v>3628128.375</v>
      </c>
    </row>
    <row r="101" spans="1:10" x14ac:dyDescent="0.25">
      <c r="A101" s="2">
        <v>2017</v>
      </c>
      <c r="B101" s="3" t="s">
        <v>35</v>
      </c>
      <c r="C101" s="3" t="s">
        <v>25</v>
      </c>
      <c r="D101" s="3" t="s">
        <v>26</v>
      </c>
      <c r="E101" s="3" t="s">
        <v>16</v>
      </c>
      <c r="F101" s="3" t="s">
        <v>17</v>
      </c>
      <c r="G101" s="4">
        <v>1802.5154499999999</v>
      </c>
      <c r="H101" s="4">
        <v>1750.0149999999999</v>
      </c>
      <c r="I101" s="4">
        <v>10</v>
      </c>
      <c r="J101">
        <f t="shared" si="1"/>
        <v>17500.149999999998</v>
      </c>
    </row>
    <row r="102" spans="1:10" x14ac:dyDescent="0.25">
      <c r="A102" s="2">
        <v>2017</v>
      </c>
      <c r="B102" s="3" t="s">
        <v>35</v>
      </c>
      <c r="C102" s="3" t="s">
        <v>25</v>
      </c>
      <c r="D102" s="3" t="s">
        <v>26</v>
      </c>
      <c r="E102" s="3" t="s">
        <v>16</v>
      </c>
      <c r="F102" s="3" t="s">
        <v>18</v>
      </c>
      <c r="G102" s="4">
        <v>34732.898199999996</v>
      </c>
      <c r="H102" s="4">
        <v>38168.019999999997</v>
      </c>
      <c r="I102" s="4">
        <v>104</v>
      </c>
      <c r="J102">
        <f t="shared" si="1"/>
        <v>3969474.0799999996</v>
      </c>
    </row>
    <row r="103" spans="1:10" x14ac:dyDescent="0.25">
      <c r="A103" s="2">
        <v>2017</v>
      </c>
      <c r="B103" s="3" t="s">
        <v>35</v>
      </c>
      <c r="C103" s="3" t="s">
        <v>25</v>
      </c>
      <c r="D103" s="3" t="s">
        <v>27</v>
      </c>
      <c r="E103" s="3" t="s">
        <v>16</v>
      </c>
      <c r="F103" s="3" t="s">
        <v>19</v>
      </c>
      <c r="G103" s="4">
        <v>27179.973000000002</v>
      </c>
      <c r="H103" s="4">
        <v>30199.97</v>
      </c>
      <c r="I103" s="4">
        <v>40</v>
      </c>
      <c r="J103">
        <f t="shared" si="1"/>
        <v>1207998.8</v>
      </c>
    </row>
    <row r="104" spans="1:10" x14ac:dyDescent="0.25">
      <c r="A104" s="2">
        <v>2017</v>
      </c>
      <c r="B104" s="3" t="s">
        <v>35</v>
      </c>
      <c r="C104" s="3" t="s">
        <v>25</v>
      </c>
      <c r="D104" s="3" t="s">
        <v>27</v>
      </c>
      <c r="E104" s="3" t="s">
        <v>16</v>
      </c>
      <c r="F104" s="3" t="s">
        <v>20</v>
      </c>
      <c r="G104" s="4">
        <v>35966.019600000007</v>
      </c>
      <c r="H104" s="4">
        <v>36700.020000000004</v>
      </c>
      <c r="I104" s="4">
        <v>100</v>
      </c>
      <c r="J104">
        <f t="shared" si="1"/>
        <v>3670002.0000000005</v>
      </c>
    </row>
    <row r="105" spans="1:10" x14ac:dyDescent="0.25">
      <c r="A105" s="2">
        <v>2017</v>
      </c>
      <c r="B105" s="3" t="s">
        <v>36</v>
      </c>
      <c r="C105" s="3" t="s">
        <v>10</v>
      </c>
      <c r="D105" s="3" t="s">
        <v>11</v>
      </c>
      <c r="E105" s="3" t="s">
        <v>16</v>
      </c>
      <c r="F105" s="3" t="s">
        <v>21</v>
      </c>
      <c r="G105" s="4">
        <v>33444.004000000001</v>
      </c>
      <c r="H105" s="4">
        <v>41805.005000000005</v>
      </c>
      <c r="I105" s="4">
        <v>59</v>
      </c>
      <c r="J105">
        <f t="shared" si="1"/>
        <v>2466495.2950000004</v>
      </c>
    </row>
    <row r="106" spans="1:10" x14ac:dyDescent="0.25">
      <c r="A106" s="2">
        <v>2017</v>
      </c>
      <c r="B106" s="3" t="s">
        <v>36</v>
      </c>
      <c r="C106" s="3" t="s">
        <v>10</v>
      </c>
      <c r="D106" s="3" t="s">
        <v>10</v>
      </c>
      <c r="E106" s="3" t="s">
        <v>12</v>
      </c>
      <c r="F106" s="3" t="s">
        <v>13</v>
      </c>
      <c r="G106" s="4">
        <v>889.95089999999993</v>
      </c>
      <c r="H106" s="4">
        <v>864.03</v>
      </c>
      <c r="I106" s="4">
        <v>6</v>
      </c>
      <c r="J106">
        <f t="shared" si="1"/>
        <v>5184.18</v>
      </c>
    </row>
    <row r="107" spans="1:10" x14ac:dyDescent="0.25">
      <c r="A107" s="2">
        <v>2017</v>
      </c>
      <c r="B107" s="3" t="s">
        <v>36</v>
      </c>
      <c r="C107" s="3" t="s">
        <v>10</v>
      </c>
      <c r="D107" s="3" t="s">
        <v>10</v>
      </c>
      <c r="E107" s="3" t="s">
        <v>12</v>
      </c>
      <c r="F107" s="3" t="s">
        <v>14</v>
      </c>
      <c r="G107" s="4">
        <v>191.34110000000001</v>
      </c>
      <c r="H107" s="4">
        <v>214.99</v>
      </c>
      <c r="I107" s="4">
        <v>1</v>
      </c>
      <c r="J107">
        <f t="shared" si="1"/>
        <v>214.99</v>
      </c>
    </row>
    <row r="108" spans="1:10" x14ac:dyDescent="0.25">
      <c r="A108" s="2">
        <v>2017</v>
      </c>
      <c r="B108" s="3" t="s">
        <v>36</v>
      </c>
      <c r="C108" s="3" t="s">
        <v>10</v>
      </c>
      <c r="D108" s="3" t="s">
        <v>10</v>
      </c>
      <c r="E108" s="3" t="s">
        <v>12</v>
      </c>
      <c r="F108" s="3" t="s">
        <v>15</v>
      </c>
      <c r="G108" s="4">
        <v>15224.284349999998</v>
      </c>
      <c r="H108" s="4">
        <v>15378.064999999999</v>
      </c>
      <c r="I108" s="4">
        <v>117</v>
      </c>
      <c r="J108">
        <f t="shared" si="1"/>
        <v>1799233.6049999997</v>
      </c>
    </row>
    <row r="109" spans="1:10" x14ac:dyDescent="0.25">
      <c r="A109" s="2">
        <v>2017</v>
      </c>
      <c r="B109" s="3" t="s">
        <v>36</v>
      </c>
      <c r="C109" s="3" t="s">
        <v>10</v>
      </c>
      <c r="D109" s="3" t="s">
        <v>10</v>
      </c>
      <c r="E109" s="3" t="s">
        <v>16</v>
      </c>
      <c r="F109" s="3" t="s">
        <v>17</v>
      </c>
      <c r="G109" s="4">
        <v>37714.7736</v>
      </c>
      <c r="H109" s="4">
        <v>40553.520000000004</v>
      </c>
      <c r="I109" s="4">
        <v>111</v>
      </c>
      <c r="J109">
        <f t="shared" si="1"/>
        <v>4501440.7200000007</v>
      </c>
    </row>
    <row r="110" spans="1:10" x14ac:dyDescent="0.25">
      <c r="A110" s="2">
        <v>2017</v>
      </c>
      <c r="B110" s="3" t="s">
        <v>36</v>
      </c>
      <c r="C110" s="3" t="s">
        <v>22</v>
      </c>
      <c r="D110" s="3" t="s">
        <v>24</v>
      </c>
      <c r="E110" s="3" t="s">
        <v>16</v>
      </c>
      <c r="F110" s="3" t="s">
        <v>18</v>
      </c>
      <c r="G110" s="4">
        <v>21285.026399999995</v>
      </c>
      <c r="H110" s="4">
        <v>24187.53</v>
      </c>
      <c r="I110" s="4">
        <v>38</v>
      </c>
      <c r="J110">
        <f t="shared" si="1"/>
        <v>919126.1399999999</v>
      </c>
    </row>
    <row r="111" spans="1:10" x14ac:dyDescent="0.25">
      <c r="A111" s="2">
        <v>2017</v>
      </c>
      <c r="B111" s="3" t="s">
        <v>36</v>
      </c>
      <c r="C111" s="3" t="s">
        <v>22</v>
      </c>
      <c r="D111" s="3" t="s">
        <v>24</v>
      </c>
      <c r="E111" s="3" t="s">
        <v>16</v>
      </c>
      <c r="F111" s="3" t="s">
        <v>19</v>
      </c>
      <c r="G111" s="4">
        <v>2640.01</v>
      </c>
      <c r="H111" s="4">
        <v>2640.01</v>
      </c>
      <c r="I111" s="4">
        <v>20</v>
      </c>
      <c r="J111">
        <f t="shared" si="1"/>
        <v>52800.200000000004</v>
      </c>
    </row>
    <row r="112" spans="1:10" x14ac:dyDescent="0.25">
      <c r="A112" s="2">
        <v>2017</v>
      </c>
      <c r="B112" s="3" t="s">
        <v>36</v>
      </c>
      <c r="C112" s="3" t="s">
        <v>22</v>
      </c>
      <c r="D112" s="3" t="s">
        <v>24</v>
      </c>
      <c r="E112" s="3" t="s">
        <v>16</v>
      </c>
      <c r="F112" s="3" t="s">
        <v>20</v>
      </c>
      <c r="G112" s="4">
        <v>21375.171000000002</v>
      </c>
      <c r="H112" s="4">
        <v>22500.18</v>
      </c>
      <c r="I112" s="4">
        <v>50</v>
      </c>
      <c r="J112">
        <f t="shared" si="1"/>
        <v>1125009</v>
      </c>
    </row>
    <row r="113" spans="1:10" x14ac:dyDescent="0.25">
      <c r="A113" s="2">
        <v>2017</v>
      </c>
      <c r="B113" s="3" t="s">
        <v>36</v>
      </c>
      <c r="C113" s="3" t="s">
        <v>22</v>
      </c>
      <c r="D113" s="3" t="s">
        <v>33</v>
      </c>
      <c r="E113" s="3" t="s">
        <v>16</v>
      </c>
      <c r="F113" s="3" t="s">
        <v>21</v>
      </c>
      <c r="G113" s="4">
        <v>1135.2043000000001</v>
      </c>
      <c r="H113" s="4">
        <v>1320.0050000000001</v>
      </c>
      <c r="I113" s="4">
        <v>10</v>
      </c>
      <c r="J113">
        <f t="shared" si="1"/>
        <v>13200.050000000001</v>
      </c>
    </row>
    <row r="114" spans="1:10" x14ac:dyDescent="0.25">
      <c r="A114" s="2">
        <v>2017</v>
      </c>
      <c r="B114" s="3" t="s">
        <v>36</v>
      </c>
      <c r="C114" s="3" t="s">
        <v>25</v>
      </c>
      <c r="D114" s="3" t="s">
        <v>27</v>
      </c>
      <c r="E114" s="3" t="s">
        <v>12</v>
      </c>
      <c r="F114" s="3" t="s">
        <v>13</v>
      </c>
      <c r="G114" s="4">
        <v>23782.477500000001</v>
      </c>
      <c r="H114" s="4">
        <v>26424.974999999999</v>
      </c>
      <c r="I114" s="4">
        <v>35</v>
      </c>
      <c r="J114">
        <f t="shared" si="1"/>
        <v>924874.125</v>
      </c>
    </row>
    <row r="115" spans="1:10" x14ac:dyDescent="0.25">
      <c r="A115" s="2">
        <v>2017</v>
      </c>
      <c r="B115" s="3" t="s">
        <v>36</v>
      </c>
      <c r="C115" s="3" t="s">
        <v>25</v>
      </c>
      <c r="D115" s="3" t="s">
        <v>27</v>
      </c>
      <c r="E115" s="3" t="s">
        <v>12</v>
      </c>
      <c r="F115" s="3" t="s">
        <v>14</v>
      </c>
      <c r="G115" s="4">
        <v>9675.01</v>
      </c>
      <c r="H115" s="4">
        <v>9675.01</v>
      </c>
      <c r="I115" s="4">
        <v>15</v>
      </c>
      <c r="J115">
        <f t="shared" si="1"/>
        <v>145125.15</v>
      </c>
    </row>
    <row r="116" spans="1:10" x14ac:dyDescent="0.25">
      <c r="A116" s="2">
        <v>2017</v>
      </c>
      <c r="B116" s="3" t="s">
        <v>36</v>
      </c>
      <c r="C116" s="3" t="s">
        <v>25</v>
      </c>
      <c r="D116" s="3" t="s">
        <v>27</v>
      </c>
      <c r="E116" s="3" t="s">
        <v>12</v>
      </c>
      <c r="F116" s="3" t="s">
        <v>15</v>
      </c>
      <c r="G116" s="4">
        <v>71198.038800000009</v>
      </c>
      <c r="H116" s="4">
        <v>73400.040000000008</v>
      </c>
      <c r="I116" s="4">
        <v>200</v>
      </c>
      <c r="J116">
        <f t="shared" si="1"/>
        <v>14680008.000000002</v>
      </c>
    </row>
    <row r="117" spans="1:10" x14ac:dyDescent="0.25">
      <c r="A117" s="2">
        <v>2017</v>
      </c>
      <c r="B117" s="3" t="s">
        <v>37</v>
      </c>
      <c r="C117" s="3" t="s">
        <v>10</v>
      </c>
      <c r="D117" s="3" t="s">
        <v>10</v>
      </c>
      <c r="E117" s="3" t="s">
        <v>16</v>
      </c>
      <c r="F117" s="3" t="s">
        <v>17</v>
      </c>
      <c r="G117" s="4">
        <v>6568.4912999999997</v>
      </c>
      <c r="H117" s="4">
        <v>7549.99</v>
      </c>
      <c r="I117" s="4">
        <v>10</v>
      </c>
      <c r="J117">
        <f t="shared" si="1"/>
        <v>75499.899999999994</v>
      </c>
    </row>
    <row r="118" spans="1:10" x14ac:dyDescent="0.25">
      <c r="A118" s="2">
        <v>2017</v>
      </c>
      <c r="B118" s="3" t="s">
        <v>37</v>
      </c>
      <c r="C118" s="3" t="s">
        <v>10</v>
      </c>
      <c r="D118" s="3" t="s">
        <v>10</v>
      </c>
      <c r="E118" s="3" t="s">
        <v>16</v>
      </c>
      <c r="F118" s="3" t="s">
        <v>18</v>
      </c>
      <c r="G118" s="4">
        <v>478.74960000000004</v>
      </c>
      <c r="H118" s="4">
        <v>569.94000000000005</v>
      </c>
      <c r="I118" s="4">
        <v>15</v>
      </c>
      <c r="J118">
        <f t="shared" si="1"/>
        <v>8549.1</v>
      </c>
    </row>
    <row r="119" spans="1:10" x14ac:dyDescent="0.25">
      <c r="A119" s="2">
        <v>2017</v>
      </c>
      <c r="B119" s="3" t="s">
        <v>37</v>
      </c>
      <c r="C119" s="3" t="s">
        <v>10</v>
      </c>
      <c r="D119" s="3" t="s">
        <v>10</v>
      </c>
      <c r="E119" s="3" t="s">
        <v>16</v>
      </c>
      <c r="F119" s="3" t="s">
        <v>19</v>
      </c>
      <c r="G119" s="4">
        <v>3031.5046999999995</v>
      </c>
      <c r="H119" s="4">
        <v>3225.0049999999997</v>
      </c>
      <c r="I119" s="4">
        <v>5</v>
      </c>
      <c r="J119">
        <f t="shared" si="1"/>
        <v>16125.024999999998</v>
      </c>
    </row>
    <row r="120" spans="1:10" x14ac:dyDescent="0.25">
      <c r="A120" s="2">
        <v>2017</v>
      </c>
      <c r="B120" s="3" t="s">
        <v>37</v>
      </c>
      <c r="C120" s="3" t="s">
        <v>10</v>
      </c>
      <c r="D120" s="3" t="s">
        <v>10</v>
      </c>
      <c r="E120" s="3" t="s">
        <v>16</v>
      </c>
      <c r="F120" s="3" t="s">
        <v>20</v>
      </c>
      <c r="G120" s="4">
        <v>5198.57575</v>
      </c>
      <c r="H120" s="4">
        <v>5472.1849999999995</v>
      </c>
      <c r="I120" s="4">
        <v>38</v>
      </c>
      <c r="J120">
        <f t="shared" si="1"/>
        <v>207943.02999999997</v>
      </c>
    </row>
    <row r="121" spans="1:10" x14ac:dyDescent="0.25">
      <c r="A121" s="2">
        <v>2017</v>
      </c>
      <c r="B121" s="3" t="s">
        <v>37</v>
      </c>
      <c r="C121" s="3" t="s">
        <v>10</v>
      </c>
      <c r="D121" s="3" t="s">
        <v>10</v>
      </c>
      <c r="E121" s="3" t="s">
        <v>16</v>
      </c>
      <c r="F121" s="3" t="s">
        <v>21</v>
      </c>
      <c r="G121" s="4">
        <v>6363.0505000000003</v>
      </c>
      <c r="H121" s="4">
        <v>6300.05</v>
      </c>
      <c r="I121" s="4">
        <v>36</v>
      </c>
      <c r="J121">
        <f t="shared" si="1"/>
        <v>226801.80000000002</v>
      </c>
    </row>
    <row r="122" spans="1:10" x14ac:dyDescent="0.25">
      <c r="A122" s="2">
        <v>2017</v>
      </c>
      <c r="B122" s="3" t="s">
        <v>37</v>
      </c>
      <c r="C122" s="3" t="s">
        <v>10</v>
      </c>
      <c r="D122" s="3" t="s">
        <v>10</v>
      </c>
      <c r="E122" s="3" t="s">
        <v>12</v>
      </c>
      <c r="F122" s="3" t="s">
        <v>13</v>
      </c>
      <c r="G122" s="4">
        <v>53433.145350000013</v>
      </c>
      <c r="H122" s="4">
        <v>57454.99500000001</v>
      </c>
      <c r="I122" s="4">
        <v>101</v>
      </c>
      <c r="J122">
        <f t="shared" si="1"/>
        <v>5802954.495000001</v>
      </c>
    </row>
    <row r="123" spans="1:10" x14ac:dyDescent="0.25">
      <c r="A123" s="2">
        <v>2017</v>
      </c>
      <c r="B123" s="3" t="s">
        <v>37</v>
      </c>
      <c r="C123" s="3" t="s">
        <v>10</v>
      </c>
      <c r="D123" s="3" t="s">
        <v>10</v>
      </c>
      <c r="E123" s="3" t="s">
        <v>12</v>
      </c>
      <c r="F123" s="3" t="s">
        <v>14</v>
      </c>
      <c r="G123" s="4">
        <v>26624.256750000004</v>
      </c>
      <c r="H123" s="4">
        <v>29257.425000000003</v>
      </c>
      <c r="I123" s="4">
        <v>111</v>
      </c>
      <c r="J123">
        <f t="shared" si="1"/>
        <v>3247574.1750000003</v>
      </c>
    </row>
    <row r="124" spans="1:10" x14ac:dyDescent="0.25">
      <c r="A124" s="2">
        <v>2017</v>
      </c>
      <c r="B124" s="3" t="s">
        <v>37</v>
      </c>
      <c r="C124" s="3" t="s">
        <v>10</v>
      </c>
      <c r="D124" s="3" t="s">
        <v>10</v>
      </c>
      <c r="E124" s="3" t="s">
        <v>12</v>
      </c>
      <c r="F124" s="3" t="s">
        <v>15</v>
      </c>
      <c r="G124" s="4">
        <v>191.49899999999997</v>
      </c>
      <c r="H124" s="4">
        <v>227.97499999999999</v>
      </c>
      <c r="I124" s="4">
        <v>6</v>
      </c>
      <c r="J124">
        <f t="shared" si="1"/>
        <v>1367.85</v>
      </c>
    </row>
    <row r="125" spans="1:10" x14ac:dyDescent="0.25">
      <c r="A125" s="2">
        <v>2017</v>
      </c>
      <c r="B125" s="3" t="s">
        <v>37</v>
      </c>
      <c r="C125" s="3" t="s">
        <v>10</v>
      </c>
      <c r="D125" s="3" t="s">
        <v>10</v>
      </c>
      <c r="E125" s="3" t="s">
        <v>16</v>
      </c>
      <c r="F125" s="3" t="s">
        <v>17</v>
      </c>
      <c r="G125" s="4">
        <v>221.76</v>
      </c>
      <c r="H125" s="4">
        <v>264</v>
      </c>
      <c r="I125" s="4">
        <v>2</v>
      </c>
      <c r="J125">
        <f t="shared" si="1"/>
        <v>528</v>
      </c>
    </row>
    <row r="126" spans="1:10" x14ac:dyDescent="0.25">
      <c r="A126" s="2">
        <v>2017</v>
      </c>
      <c r="B126" s="3" t="s">
        <v>37</v>
      </c>
      <c r="C126" s="3" t="s">
        <v>10</v>
      </c>
      <c r="D126" s="3" t="s">
        <v>10</v>
      </c>
      <c r="E126" s="3" t="s">
        <v>16</v>
      </c>
      <c r="F126" s="3" t="s">
        <v>18</v>
      </c>
      <c r="G126" s="4">
        <v>580.50430000000006</v>
      </c>
      <c r="H126" s="4">
        <v>675.005</v>
      </c>
      <c r="I126" s="4">
        <v>2</v>
      </c>
      <c r="J126">
        <f t="shared" si="1"/>
        <v>1350.01</v>
      </c>
    </row>
    <row r="127" spans="1:10" x14ac:dyDescent="0.25">
      <c r="A127" s="2">
        <v>2017</v>
      </c>
      <c r="B127" s="3" t="s">
        <v>37</v>
      </c>
      <c r="C127" s="3" t="s">
        <v>22</v>
      </c>
      <c r="D127" s="3" t="s">
        <v>24</v>
      </c>
      <c r="E127" s="3" t="s">
        <v>16</v>
      </c>
      <c r="F127" s="3" t="s">
        <v>19</v>
      </c>
      <c r="G127" s="4">
        <v>8465.6355000000003</v>
      </c>
      <c r="H127" s="4">
        <v>8062.51</v>
      </c>
      <c r="I127" s="4">
        <v>13</v>
      </c>
      <c r="J127">
        <f t="shared" si="1"/>
        <v>104812.63</v>
      </c>
    </row>
    <row r="128" spans="1:10" x14ac:dyDescent="0.25">
      <c r="A128" s="2">
        <v>2017</v>
      </c>
      <c r="B128" s="3" t="s">
        <v>37</v>
      </c>
      <c r="C128" s="3" t="s">
        <v>22</v>
      </c>
      <c r="D128" s="3" t="s">
        <v>24</v>
      </c>
      <c r="E128" s="3" t="s">
        <v>16</v>
      </c>
      <c r="F128" s="3" t="s">
        <v>20</v>
      </c>
      <c r="G128" s="4">
        <v>5339.8548499999997</v>
      </c>
      <c r="H128" s="4">
        <v>5505.0050000000001</v>
      </c>
      <c r="I128" s="4">
        <v>15</v>
      </c>
      <c r="J128">
        <f t="shared" si="1"/>
        <v>82575.074999999997</v>
      </c>
    </row>
    <row r="129" spans="1:10" x14ac:dyDescent="0.25">
      <c r="A129" s="2">
        <v>2017</v>
      </c>
      <c r="B129" s="3" t="s">
        <v>37</v>
      </c>
      <c r="C129" s="3" t="s">
        <v>22</v>
      </c>
      <c r="D129" s="3" t="s">
        <v>33</v>
      </c>
      <c r="E129" s="3" t="s">
        <v>16</v>
      </c>
      <c r="F129" s="3" t="s">
        <v>21</v>
      </c>
      <c r="G129" s="4">
        <v>11174.6355</v>
      </c>
      <c r="H129" s="4">
        <v>10642.51</v>
      </c>
      <c r="I129" s="4">
        <v>17</v>
      </c>
      <c r="J129">
        <f t="shared" si="1"/>
        <v>180922.67</v>
      </c>
    </row>
    <row r="130" spans="1:10" x14ac:dyDescent="0.25">
      <c r="A130" s="2">
        <v>2017</v>
      </c>
      <c r="B130" s="3" t="s">
        <v>37</v>
      </c>
      <c r="C130" s="3" t="s">
        <v>25</v>
      </c>
      <c r="D130" s="3" t="s">
        <v>29</v>
      </c>
      <c r="E130" s="3" t="s">
        <v>12</v>
      </c>
      <c r="F130" s="3" t="s">
        <v>13</v>
      </c>
      <c r="G130" s="4">
        <v>644.00459999999998</v>
      </c>
      <c r="H130" s="4">
        <v>700.005</v>
      </c>
      <c r="I130" s="4">
        <v>4</v>
      </c>
      <c r="J130">
        <f t="shared" si="1"/>
        <v>2800.02</v>
      </c>
    </row>
    <row r="131" spans="1:10" x14ac:dyDescent="0.25">
      <c r="A131" s="2">
        <v>2017</v>
      </c>
      <c r="B131" s="3" t="s">
        <v>37</v>
      </c>
      <c r="C131" s="3" t="s">
        <v>25</v>
      </c>
      <c r="D131" s="3" t="s">
        <v>29</v>
      </c>
      <c r="E131" s="3" t="s">
        <v>12</v>
      </c>
      <c r="F131" s="3" t="s">
        <v>14</v>
      </c>
      <c r="G131" s="4">
        <v>478.935</v>
      </c>
      <c r="H131" s="4">
        <v>550.5</v>
      </c>
      <c r="I131" s="4">
        <v>2</v>
      </c>
      <c r="J131">
        <f t="shared" ref="J131:J194" si="2">H131*I131</f>
        <v>1101</v>
      </c>
    </row>
    <row r="132" spans="1:10" x14ac:dyDescent="0.25">
      <c r="A132" s="2">
        <v>2017</v>
      </c>
      <c r="B132" s="3" t="s">
        <v>37</v>
      </c>
      <c r="C132" s="3" t="s">
        <v>25</v>
      </c>
      <c r="D132" s="3" t="s">
        <v>26</v>
      </c>
      <c r="E132" s="3" t="s">
        <v>12</v>
      </c>
      <c r="F132" s="3" t="s">
        <v>15</v>
      </c>
      <c r="G132" s="4">
        <v>315.62</v>
      </c>
      <c r="H132" s="4">
        <v>367</v>
      </c>
      <c r="I132" s="4">
        <v>1</v>
      </c>
      <c r="J132">
        <f t="shared" si="2"/>
        <v>367</v>
      </c>
    </row>
    <row r="133" spans="1:10" x14ac:dyDescent="0.25">
      <c r="A133" s="2">
        <v>2017</v>
      </c>
      <c r="B133" s="3" t="s">
        <v>37</v>
      </c>
      <c r="C133" s="3" t="s">
        <v>25</v>
      </c>
      <c r="D133" s="3" t="s">
        <v>27</v>
      </c>
      <c r="E133" s="3" t="s">
        <v>16</v>
      </c>
      <c r="F133" s="3" t="s">
        <v>17</v>
      </c>
      <c r="G133" s="4">
        <v>694.6</v>
      </c>
      <c r="H133" s="4">
        <v>755</v>
      </c>
      <c r="I133" s="4">
        <v>1</v>
      </c>
      <c r="J133">
        <f t="shared" si="2"/>
        <v>755</v>
      </c>
    </row>
    <row r="134" spans="1:10" x14ac:dyDescent="0.25">
      <c r="A134" s="2">
        <v>2017</v>
      </c>
      <c r="B134" s="3" t="s">
        <v>37</v>
      </c>
      <c r="C134" s="3" t="s">
        <v>25</v>
      </c>
      <c r="D134" s="3" t="s">
        <v>27</v>
      </c>
      <c r="E134" s="3" t="s">
        <v>16</v>
      </c>
      <c r="F134" s="3" t="s">
        <v>18</v>
      </c>
      <c r="G134" s="4">
        <v>567.01499999999999</v>
      </c>
      <c r="H134" s="4">
        <v>550.5</v>
      </c>
      <c r="I134" s="4">
        <v>2</v>
      </c>
      <c r="J134">
        <f t="shared" si="2"/>
        <v>1101</v>
      </c>
    </row>
    <row r="135" spans="1:10" x14ac:dyDescent="0.25">
      <c r="A135" s="2">
        <v>2017</v>
      </c>
      <c r="B135" s="3" t="s">
        <v>37</v>
      </c>
      <c r="C135" s="3" t="s">
        <v>25</v>
      </c>
      <c r="D135" s="3" t="s">
        <v>30</v>
      </c>
      <c r="E135" s="3" t="s">
        <v>16</v>
      </c>
      <c r="F135" s="3" t="s">
        <v>19</v>
      </c>
      <c r="G135" s="4">
        <v>42724.305999755859</v>
      </c>
      <c r="H135" s="4">
        <v>41081.063461303711</v>
      </c>
      <c r="I135" s="4">
        <v>113</v>
      </c>
      <c r="J135">
        <f t="shared" si="2"/>
        <v>4642160.1711273193</v>
      </c>
    </row>
    <row r="136" spans="1:10" x14ac:dyDescent="0.25">
      <c r="A136" s="2">
        <v>2017</v>
      </c>
      <c r="B136" s="3" t="s">
        <v>38</v>
      </c>
      <c r="C136" s="3" t="s">
        <v>25</v>
      </c>
      <c r="D136" s="3" t="s">
        <v>27</v>
      </c>
      <c r="E136" s="3" t="s">
        <v>16</v>
      </c>
      <c r="F136" s="3" t="s">
        <v>20</v>
      </c>
      <c r="G136" s="4">
        <v>4303.4952499999999</v>
      </c>
      <c r="H136" s="4">
        <v>4529.9949999999999</v>
      </c>
      <c r="I136" s="4">
        <v>6</v>
      </c>
      <c r="J136">
        <f t="shared" si="2"/>
        <v>27179.97</v>
      </c>
    </row>
    <row r="137" spans="1:10" x14ac:dyDescent="0.25">
      <c r="A137" s="2">
        <v>2017</v>
      </c>
      <c r="B137" s="3" t="s">
        <v>38</v>
      </c>
      <c r="C137" s="3" t="s">
        <v>10</v>
      </c>
      <c r="D137" s="3" t="s">
        <v>10</v>
      </c>
      <c r="E137" s="3" t="s">
        <v>16</v>
      </c>
      <c r="F137" s="3" t="s">
        <v>21</v>
      </c>
      <c r="G137" s="4">
        <v>6466.0000000000009</v>
      </c>
      <c r="H137" s="4">
        <v>6466.0000000000009</v>
      </c>
      <c r="I137" s="4">
        <v>41</v>
      </c>
      <c r="J137">
        <f t="shared" si="2"/>
        <v>265106.00000000006</v>
      </c>
    </row>
    <row r="138" spans="1:10" x14ac:dyDescent="0.25">
      <c r="A138" s="2">
        <v>2017</v>
      </c>
      <c r="B138" s="3" t="s">
        <v>38</v>
      </c>
      <c r="C138" s="3" t="s">
        <v>10</v>
      </c>
      <c r="D138" s="3" t="s">
        <v>11</v>
      </c>
      <c r="E138" s="3" t="s">
        <v>12</v>
      </c>
      <c r="F138" s="3" t="s">
        <v>13</v>
      </c>
      <c r="G138" s="4">
        <v>15351.017</v>
      </c>
      <c r="H138" s="4">
        <v>18060.02</v>
      </c>
      <c r="I138" s="4">
        <v>28</v>
      </c>
      <c r="J138">
        <f t="shared" si="2"/>
        <v>505680.56</v>
      </c>
    </row>
    <row r="139" spans="1:10" x14ac:dyDescent="0.25">
      <c r="A139" s="2">
        <v>2017</v>
      </c>
      <c r="B139" s="3" t="s">
        <v>38</v>
      </c>
      <c r="C139" s="3" t="s">
        <v>10</v>
      </c>
      <c r="D139" s="3" t="s">
        <v>11</v>
      </c>
      <c r="E139" s="3" t="s">
        <v>12</v>
      </c>
      <c r="F139" s="3" t="s">
        <v>14</v>
      </c>
      <c r="G139" s="4">
        <v>1050.01</v>
      </c>
      <c r="H139" s="4">
        <v>1050.01</v>
      </c>
      <c r="I139" s="4">
        <v>6</v>
      </c>
      <c r="J139">
        <f t="shared" si="2"/>
        <v>6300.0599999999995</v>
      </c>
    </row>
    <row r="140" spans="1:10" x14ac:dyDescent="0.25">
      <c r="A140" s="2">
        <v>2017</v>
      </c>
      <c r="B140" s="3" t="s">
        <v>38</v>
      </c>
      <c r="C140" s="3" t="s">
        <v>10</v>
      </c>
      <c r="D140" s="3" t="s">
        <v>11</v>
      </c>
      <c r="E140" s="3" t="s">
        <v>12</v>
      </c>
      <c r="F140" s="3" t="s">
        <v>15</v>
      </c>
      <c r="G140" s="4">
        <v>179.34489999999997</v>
      </c>
      <c r="H140" s="4">
        <v>183.005</v>
      </c>
      <c r="I140" s="4">
        <v>3</v>
      </c>
      <c r="J140">
        <f t="shared" si="2"/>
        <v>549.01499999999999</v>
      </c>
    </row>
    <row r="141" spans="1:10" x14ac:dyDescent="0.25">
      <c r="A141" s="2">
        <v>2017</v>
      </c>
      <c r="B141" s="3" t="s">
        <v>38</v>
      </c>
      <c r="C141" s="3" t="s">
        <v>10</v>
      </c>
      <c r="D141" s="3" t="s">
        <v>10</v>
      </c>
      <c r="E141" s="3" t="s">
        <v>16</v>
      </c>
      <c r="F141" s="3" t="s">
        <v>17</v>
      </c>
      <c r="G141" s="4">
        <v>1553.3197500000001</v>
      </c>
      <c r="H141" s="4">
        <v>1827.4349999999999</v>
      </c>
      <c r="I141" s="4">
        <v>9</v>
      </c>
      <c r="J141">
        <f t="shared" si="2"/>
        <v>16446.915000000001</v>
      </c>
    </row>
    <row r="142" spans="1:10" x14ac:dyDescent="0.25">
      <c r="A142" s="2">
        <v>2017</v>
      </c>
      <c r="B142" s="3" t="s">
        <v>38</v>
      </c>
      <c r="C142" s="3" t="s">
        <v>10</v>
      </c>
      <c r="D142" s="3" t="s">
        <v>10</v>
      </c>
      <c r="E142" s="3" t="s">
        <v>16</v>
      </c>
      <c r="F142" s="3" t="s">
        <v>18</v>
      </c>
      <c r="G142" s="4">
        <v>1840.08</v>
      </c>
      <c r="H142" s="4">
        <v>2244</v>
      </c>
      <c r="I142" s="4">
        <v>17</v>
      </c>
      <c r="J142">
        <f t="shared" si="2"/>
        <v>38148</v>
      </c>
    </row>
    <row r="143" spans="1:10" x14ac:dyDescent="0.25">
      <c r="A143" s="2">
        <v>2017</v>
      </c>
      <c r="B143" s="3" t="s">
        <v>38</v>
      </c>
      <c r="C143" s="3" t="s">
        <v>10</v>
      </c>
      <c r="D143" s="3" t="s">
        <v>10</v>
      </c>
      <c r="E143" s="3" t="s">
        <v>16</v>
      </c>
      <c r="F143" s="3" t="s">
        <v>19</v>
      </c>
      <c r="G143" s="4">
        <v>15285.554899999999</v>
      </c>
      <c r="H143" s="4">
        <v>15597.505000000001</v>
      </c>
      <c r="I143" s="4">
        <v>43</v>
      </c>
      <c r="J143">
        <f t="shared" si="2"/>
        <v>670692.71500000008</v>
      </c>
    </row>
    <row r="144" spans="1:10" x14ac:dyDescent="0.25">
      <c r="A144" s="2">
        <v>2017</v>
      </c>
      <c r="B144" s="3" t="s">
        <v>38</v>
      </c>
      <c r="C144" s="3" t="s">
        <v>22</v>
      </c>
      <c r="D144" s="3" t="s">
        <v>24</v>
      </c>
      <c r="E144" s="3" t="s">
        <v>16</v>
      </c>
      <c r="F144" s="3" t="s">
        <v>20</v>
      </c>
      <c r="G144" s="4">
        <v>22275.178199999998</v>
      </c>
      <c r="H144" s="4">
        <v>22500.18</v>
      </c>
      <c r="I144" s="4">
        <v>50</v>
      </c>
      <c r="J144">
        <f t="shared" si="2"/>
        <v>1125009</v>
      </c>
    </row>
    <row r="145" spans="1:10" x14ac:dyDescent="0.25">
      <c r="A145" s="2">
        <v>2017</v>
      </c>
      <c r="B145" s="3" t="s">
        <v>38</v>
      </c>
      <c r="C145" s="3" t="s">
        <v>25</v>
      </c>
      <c r="D145" s="3" t="s">
        <v>29</v>
      </c>
      <c r="E145" s="3" t="s">
        <v>16</v>
      </c>
      <c r="F145" s="3" t="s">
        <v>21</v>
      </c>
      <c r="G145" s="4">
        <v>187.17</v>
      </c>
      <c r="H145" s="4">
        <v>183.5</v>
      </c>
      <c r="I145" s="4">
        <v>1</v>
      </c>
      <c r="J145">
        <f t="shared" si="2"/>
        <v>183.5</v>
      </c>
    </row>
    <row r="146" spans="1:10" x14ac:dyDescent="0.25">
      <c r="A146" s="2">
        <v>2017</v>
      </c>
      <c r="B146" s="3" t="s">
        <v>38</v>
      </c>
      <c r="C146" s="3" t="s">
        <v>25</v>
      </c>
      <c r="D146" s="3" t="s">
        <v>26</v>
      </c>
      <c r="E146" s="3" t="s">
        <v>12</v>
      </c>
      <c r="F146" s="3" t="s">
        <v>13</v>
      </c>
      <c r="G146" s="4">
        <v>150.47</v>
      </c>
      <c r="H146" s="4">
        <v>183.5</v>
      </c>
      <c r="I146" s="4">
        <v>1</v>
      </c>
      <c r="J146">
        <f t="shared" si="2"/>
        <v>183.5</v>
      </c>
    </row>
    <row r="147" spans="1:10" x14ac:dyDescent="0.25">
      <c r="A147" s="2">
        <v>2017</v>
      </c>
      <c r="B147" s="3" t="s">
        <v>38</v>
      </c>
      <c r="C147" s="3" t="s">
        <v>25</v>
      </c>
      <c r="D147" s="3" t="s">
        <v>27</v>
      </c>
      <c r="E147" s="3" t="s">
        <v>12</v>
      </c>
      <c r="F147" s="3" t="s">
        <v>14</v>
      </c>
      <c r="G147" s="4">
        <v>36194.662400000001</v>
      </c>
      <c r="H147" s="4">
        <v>38504.959999999999</v>
      </c>
      <c r="I147" s="4">
        <v>51</v>
      </c>
      <c r="J147">
        <f t="shared" si="2"/>
        <v>1963752.96</v>
      </c>
    </row>
    <row r="148" spans="1:10" x14ac:dyDescent="0.25">
      <c r="A148" s="2">
        <v>2017</v>
      </c>
      <c r="B148" s="3" t="s">
        <v>38</v>
      </c>
      <c r="C148" s="3" t="s">
        <v>25</v>
      </c>
      <c r="D148" s="3" t="s">
        <v>27</v>
      </c>
      <c r="E148" s="3" t="s">
        <v>12</v>
      </c>
      <c r="F148" s="3" t="s">
        <v>15</v>
      </c>
      <c r="G148" s="4">
        <v>369.31949999999995</v>
      </c>
      <c r="H148" s="4">
        <v>455.95</v>
      </c>
      <c r="I148" s="4">
        <v>12</v>
      </c>
      <c r="J148">
        <f t="shared" si="2"/>
        <v>5471.4</v>
      </c>
    </row>
    <row r="149" spans="1:10" x14ac:dyDescent="0.25">
      <c r="A149" s="2">
        <v>2017</v>
      </c>
      <c r="B149" s="3" t="s">
        <v>38</v>
      </c>
      <c r="C149" s="3" t="s">
        <v>25</v>
      </c>
      <c r="D149" s="3" t="s">
        <v>27</v>
      </c>
      <c r="E149" s="3" t="s">
        <v>16</v>
      </c>
      <c r="F149" s="3" t="s">
        <v>17</v>
      </c>
      <c r="G149" s="4">
        <v>21304.3629</v>
      </c>
      <c r="H149" s="4">
        <v>24772.514999999999</v>
      </c>
      <c r="I149" s="4">
        <v>68</v>
      </c>
      <c r="J149">
        <f t="shared" si="2"/>
        <v>1684531.02</v>
      </c>
    </row>
    <row r="150" spans="1:10" x14ac:dyDescent="0.25">
      <c r="A150" s="2">
        <v>2017</v>
      </c>
      <c r="B150" s="3" t="s">
        <v>39</v>
      </c>
      <c r="C150" s="3" t="s">
        <v>10</v>
      </c>
      <c r="D150" s="3" t="s">
        <v>10</v>
      </c>
      <c r="E150" s="3" t="s">
        <v>16</v>
      </c>
      <c r="F150" s="3" t="s">
        <v>18</v>
      </c>
      <c r="G150" s="4">
        <v>172.48</v>
      </c>
      <c r="H150" s="4">
        <v>176</v>
      </c>
      <c r="I150" s="4">
        <v>2</v>
      </c>
      <c r="J150">
        <f t="shared" si="2"/>
        <v>352</v>
      </c>
    </row>
    <row r="151" spans="1:10" x14ac:dyDescent="0.25">
      <c r="A151" s="2">
        <v>2017</v>
      </c>
      <c r="B151" s="3" t="s">
        <v>39</v>
      </c>
      <c r="C151" s="3" t="s">
        <v>10</v>
      </c>
      <c r="D151" s="3" t="s">
        <v>10</v>
      </c>
      <c r="E151" s="3" t="s">
        <v>16</v>
      </c>
      <c r="F151" s="3" t="s">
        <v>19</v>
      </c>
      <c r="G151" s="4">
        <v>251.66666666666663</v>
      </c>
      <c r="H151" s="4">
        <v>251.66666666666666</v>
      </c>
      <c r="I151" s="4">
        <v>1</v>
      </c>
      <c r="J151">
        <f t="shared" si="2"/>
        <v>251.66666666666666</v>
      </c>
    </row>
    <row r="152" spans="1:10" x14ac:dyDescent="0.25">
      <c r="A152" s="2">
        <v>2017</v>
      </c>
      <c r="B152" s="3" t="s">
        <v>39</v>
      </c>
      <c r="C152" s="3" t="s">
        <v>10</v>
      </c>
      <c r="D152" s="3" t="s">
        <v>11</v>
      </c>
      <c r="E152" s="3" t="s">
        <v>16</v>
      </c>
      <c r="F152" s="3" t="s">
        <v>20</v>
      </c>
      <c r="G152" s="4">
        <v>1145.0818166666668</v>
      </c>
      <c r="H152" s="4">
        <v>1258.3316666666667</v>
      </c>
      <c r="I152" s="4">
        <v>2</v>
      </c>
      <c r="J152">
        <f t="shared" si="2"/>
        <v>2516.6633333333334</v>
      </c>
    </row>
    <row r="153" spans="1:10" x14ac:dyDescent="0.25">
      <c r="A153" s="2">
        <v>2017</v>
      </c>
      <c r="B153" s="3" t="s">
        <v>39</v>
      </c>
      <c r="C153" s="3" t="s">
        <v>10</v>
      </c>
      <c r="D153" s="3" t="s">
        <v>11</v>
      </c>
      <c r="E153" s="3" t="s">
        <v>16</v>
      </c>
      <c r="F153" s="3" t="s">
        <v>21</v>
      </c>
      <c r="G153" s="4">
        <v>68.392499999999984</v>
      </c>
      <c r="H153" s="4">
        <v>75.99166666666666</v>
      </c>
      <c r="I153" s="4">
        <v>2</v>
      </c>
      <c r="J153">
        <f t="shared" si="2"/>
        <v>151.98333333333332</v>
      </c>
    </row>
    <row r="154" spans="1:10" x14ac:dyDescent="0.25">
      <c r="A154" s="2">
        <v>2017</v>
      </c>
      <c r="B154" s="3" t="s">
        <v>39</v>
      </c>
      <c r="C154" s="3" t="s">
        <v>10</v>
      </c>
      <c r="D154" s="3" t="s">
        <v>10</v>
      </c>
      <c r="E154" s="3" t="s">
        <v>12</v>
      </c>
      <c r="F154" s="3" t="s">
        <v>13</v>
      </c>
      <c r="G154" s="4">
        <v>18143.868849999999</v>
      </c>
      <c r="H154" s="4">
        <v>20855.021666666664</v>
      </c>
      <c r="I154" s="4">
        <v>33</v>
      </c>
      <c r="J154">
        <f t="shared" si="2"/>
        <v>688215.71499999985</v>
      </c>
    </row>
    <row r="155" spans="1:10" x14ac:dyDescent="0.25">
      <c r="A155" s="2">
        <v>2017</v>
      </c>
      <c r="B155" s="3" t="s">
        <v>39</v>
      </c>
      <c r="C155" s="3" t="s">
        <v>10</v>
      </c>
      <c r="D155" s="3" t="s">
        <v>10</v>
      </c>
      <c r="E155" s="3" t="s">
        <v>12</v>
      </c>
      <c r="F155" s="3" t="s">
        <v>14</v>
      </c>
      <c r="G155" s="4">
        <v>1114.5972666666667</v>
      </c>
      <c r="H155" s="4">
        <v>1296.0433333333333</v>
      </c>
      <c r="I155" s="4">
        <v>9</v>
      </c>
      <c r="J155">
        <f t="shared" si="2"/>
        <v>11664.39</v>
      </c>
    </row>
    <row r="156" spans="1:10" x14ac:dyDescent="0.25">
      <c r="A156" s="2">
        <v>2017</v>
      </c>
      <c r="B156" s="3" t="s">
        <v>39</v>
      </c>
      <c r="C156" s="3" t="s">
        <v>10</v>
      </c>
      <c r="D156" s="3" t="s">
        <v>11</v>
      </c>
      <c r="E156" s="3" t="s">
        <v>12</v>
      </c>
      <c r="F156" s="3" t="s">
        <v>15</v>
      </c>
      <c r="G156" s="4">
        <v>410.6696</v>
      </c>
      <c r="H156" s="4">
        <v>466.67</v>
      </c>
      <c r="I156" s="4">
        <v>3</v>
      </c>
      <c r="J156">
        <f t="shared" si="2"/>
        <v>1400.01</v>
      </c>
    </row>
    <row r="157" spans="1:10" x14ac:dyDescent="0.25">
      <c r="A157" s="2">
        <v>2017</v>
      </c>
      <c r="B157" s="3" t="s">
        <v>39</v>
      </c>
      <c r="C157" s="3" t="s">
        <v>10</v>
      </c>
      <c r="D157" s="3" t="s">
        <v>10</v>
      </c>
      <c r="E157" s="3" t="s">
        <v>16</v>
      </c>
      <c r="F157" s="3" t="s">
        <v>17</v>
      </c>
      <c r="G157" s="4">
        <v>147.11505</v>
      </c>
      <c r="H157" s="4">
        <v>151.66499999999999</v>
      </c>
      <c r="I157" s="4">
        <v>1</v>
      </c>
      <c r="J157">
        <f t="shared" si="2"/>
        <v>151.66499999999999</v>
      </c>
    </row>
    <row r="158" spans="1:10" x14ac:dyDescent="0.25">
      <c r="A158" s="2">
        <v>2017</v>
      </c>
      <c r="B158" s="3" t="s">
        <v>39</v>
      </c>
      <c r="C158" s="3" t="s">
        <v>10</v>
      </c>
      <c r="D158" s="3" t="s">
        <v>10</v>
      </c>
      <c r="E158" s="3" t="s">
        <v>16</v>
      </c>
      <c r="F158" s="3" t="s">
        <v>18</v>
      </c>
      <c r="G158" s="4">
        <v>60.391649999999998</v>
      </c>
      <c r="H158" s="4">
        <v>61.001666666666665</v>
      </c>
      <c r="I158" s="4">
        <v>1</v>
      </c>
      <c r="J158">
        <f t="shared" si="2"/>
        <v>61.001666666666665</v>
      </c>
    </row>
    <row r="159" spans="1:10" x14ac:dyDescent="0.25">
      <c r="A159" s="2">
        <v>2017</v>
      </c>
      <c r="B159" s="3" t="s">
        <v>39</v>
      </c>
      <c r="C159" s="3" t="s">
        <v>10</v>
      </c>
      <c r="D159" s="3" t="s">
        <v>10</v>
      </c>
      <c r="E159" s="3" t="s">
        <v>16</v>
      </c>
      <c r="F159" s="3" t="s">
        <v>19</v>
      </c>
      <c r="G159" s="4">
        <v>1465.1728000000001</v>
      </c>
      <c r="H159" s="4">
        <v>1684.1066666666666</v>
      </c>
      <c r="I159" s="4">
        <v>8</v>
      </c>
      <c r="J159">
        <f t="shared" si="2"/>
        <v>13472.853333333333</v>
      </c>
    </row>
    <row r="160" spans="1:10" x14ac:dyDescent="0.25">
      <c r="A160" s="2">
        <v>2017</v>
      </c>
      <c r="B160" s="3" t="s">
        <v>39</v>
      </c>
      <c r="C160" s="3" t="s">
        <v>10</v>
      </c>
      <c r="D160" s="3" t="s">
        <v>11</v>
      </c>
      <c r="E160" s="3" t="s">
        <v>16</v>
      </c>
      <c r="F160" s="3" t="s">
        <v>20</v>
      </c>
      <c r="G160" s="4">
        <v>117.97785</v>
      </c>
      <c r="H160" s="4">
        <v>145.65166666666667</v>
      </c>
      <c r="I160" s="4">
        <v>4</v>
      </c>
      <c r="J160">
        <f t="shared" si="2"/>
        <v>582.60666666666668</v>
      </c>
    </row>
    <row r="161" spans="1:10" x14ac:dyDescent="0.25">
      <c r="A161" s="2">
        <v>2017</v>
      </c>
      <c r="B161" s="3" t="s">
        <v>39</v>
      </c>
      <c r="C161" s="3" t="s">
        <v>10</v>
      </c>
      <c r="D161" s="3" t="s">
        <v>10</v>
      </c>
      <c r="E161" s="3" t="s">
        <v>16</v>
      </c>
      <c r="F161" s="3" t="s">
        <v>21</v>
      </c>
      <c r="G161" s="4">
        <v>3199.6884166666669</v>
      </c>
      <c r="H161" s="4">
        <v>3168.0083333333332</v>
      </c>
      <c r="I161" s="4">
        <v>24</v>
      </c>
      <c r="J161">
        <f t="shared" si="2"/>
        <v>76032.2</v>
      </c>
    </row>
    <row r="162" spans="1:10" x14ac:dyDescent="0.25">
      <c r="A162" s="2">
        <v>2017</v>
      </c>
      <c r="B162" s="3" t="s">
        <v>39</v>
      </c>
      <c r="C162" s="3" t="s">
        <v>10</v>
      </c>
      <c r="D162" s="3" t="s">
        <v>10</v>
      </c>
      <c r="E162" s="3" t="s">
        <v>12</v>
      </c>
      <c r="F162" s="3" t="s">
        <v>13</v>
      </c>
      <c r="G162" s="4">
        <v>31694.137000000006</v>
      </c>
      <c r="H162" s="4">
        <v>31072.683333333338</v>
      </c>
      <c r="I162" s="4">
        <v>85</v>
      </c>
      <c r="J162">
        <f t="shared" si="2"/>
        <v>2641178.083333334</v>
      </c>
    </row>
    <row r="163" spans="1:10" x14ac:dyDescent="0.25">
      <c r="A163" s="2">
        <v>2017</v>
      </c>
      <c r="B163" s="3" t="s">
        <v>39</v>
      </c>
      <c r="C163" s="3" t="s">
        <v>10</v>
      </c>
      <c r="D163" s="3" t="s">
        <v>11</v>
      </c>
      <c r="E163" s="3" t="s">
        <v>12</v>
      </c>
      <c r="F163" s="3" t="s">
        <v>14</v>
      </c>
      <c r="G163" s="4">
        <v>16216.001600000001</v>
      </c>
      <c r="H163" s="4">
        <v>16891.668333333335</v>
      </c>
      <c r="I163" s="4">
        <v>34</v>
      </c>
      <c r="J163">
        <f t="shared" si="2"/>
        <v>574316.72333333339</v>
      </c>
    </row>
    <row r="164" spans="1:10" x14ac:dyDescent="0.25">
      <c r="A164" s="2">
        <v>2017</v>
      </c>
      <c r="B164" s="3" t="s">
        <v>39</v>
      </c>
      <c r="C164" s="3" t="s">
        <v>22</v>
      </c>
      <c r="D164" s="3" t="s">
        <v>23</v>
      </c>
      <c r="E164" s="3" t="s">
        <v>12</v>
      </c>
      <c r="F164" s="3" t="s">
        <v>15</v>
      </c>
      <c r="G164" s="4">
        <v>5536.6607999999997</v>
      </c>
      <c r="H164" s="4">
        <v>6291.66</v>
      </c>
      <c r="I164" s="4">
        <v>9</v>
      </c>
      <c r="J164">
        <f t="shared" si="2"/>
        <v>56624.94</v>
      </c>
    </row>
    <row r="165" spans="1:10" x14ac:dyDescent="0.25">
      <c r="A165" s="2">
        <v>2017</v>
      </c>
      <c r="B165" s="3" t="s">
        <v>39</v>
      </c>
      <c r="C165" s="3" t="s">
        <v>22</v>
      </c>
      <c r="D165" s="3" t="s">
        <v>23</v>
      </c>
      <c r="E165" s="3" t="s">
        <v>16</v>
      </c>
      <c r="F165" s="3" t="s">
        <v>17</v>
      </c>
      <c r="G165" s="4">
        <v>19685.4182</v>
      </c>
      <c r="H165" s="4">
        <v>23435.021666666667</v>
      </c>
      <c r="I165" s="4">
        <v>37</v>
      </c>
      <c r="J165">
        <f t="shared" si="2"/>
        <v>867095.80166666675</v>
      </c>
    </row>
    <row r="166" spans="1:10" x14ac:dyDescent="0.25">
      <c r="A166" s="2">
        <v>2017</v>
      </c>
      <c r="B166" s="3" t="s">
        <v>39</v>
      </c>
      <c r="C166" s="3" t="s">
        <v>22</v>
      </c>
      <c r="D166" s="3" t="s">
        <v>23</v>
      </c>
      <c r="E166" s="3" t="s">
        <v>16</v>
      </c>
      <c r="F166" s="3" t="s">
        <v>18</v>
      </c>
      <c r="G166" s="4">
        <v>968.34163333333311</v>
      </c>
      <c r="H166" s="4">
        <v>1166.6766666666665</v>
      </c>
      <c r="I166" s="4">
        <v>7</v>
      </c>
      <c r="J166">
        <f t="shared" si="2"/>
        <v>8166.7366666666658</v>
      </c>
    </row>
    <row r="167" spans="1:10" x14ac:dyDescent="0.25">
      <c r="A167" s="2">
        <v>2017</v>
      </c>
      <c r="B167" s="3" t="s">
        <v>39</v>
      </c>
      <c r="C167" s="3" t="s">
        <v>22</v>
      </c>
      <c r="D167" s="3" t="s">
        <v>23</v>
      </c>
      <c r="E167" s="3" t="s">
        <v>16</v>
      </c>
      <c r="F167" s="3" t="s">
        <v>19</v>
      </c>
      <c r="G167" s="4">
        <v>387.20146666666676</v>
      </c>
      <c r="H167" s="4">
        <v>440.00166666666672</v>
      </c>
      <c r="I167" s="4">
        <v>4</v>
      </c>
      <c r="J167">
        <f t="shared" si="2"/>
        <v>1760.0066666666669</v>
      </c>
    </row>
    <row r="168" spans="1:10" x14ac:dyDescent="0.25">
      <c r="A168" s="2">
        <v>2017</v>
      </c>
      <c r="B168" s="3" t="s">
        <v>39</v>
      </c>
      <c r="C168" s="3" t="s">
        <v>22</v>
      </c>
      <c r="D168" s="3" t="s">
        <v>24</v>
      </c>
      <c r="E168" s="3" t="s">
        <v>16</v>
      </c>
      <c r="F168" s="3" t="s">
        <v>20</v>
      </c>
      <c r="G168" s="4">
        <v>4328.6623666666674</v>
      </c>
      <c r="H168" s="4">
        <v>5033.3283333333338</v>
      </c>
      <c r="I168" s="4">
        <v>7</v>
      </c>
      <c r="J168">
        <f t="shared" si="2"/>
        <v>35233.29833333334</v>
      </c>
    </row>
    <row r="169" spans="1:10" x14ac:dyDescent="0.25">
      <c r="A169" s="2">
        <v>2017</v>
      </c>
      <c r="B169" s="3" t="s">
        <v>39</v>
      </c>
      <c r="C169" s="3" t="s">
        <v>22</v>
      </c>
      <c r="D169" s="3" t="s">
        <v>24</v>
      </c>
      <c r="E169" s="3" t="s">
        <v>16</v>
      </c>
      <c r="F169" s="3" t="s">
        <v>21</v>
      </c>
      <c r="G169" s="4">
        <v>15963.76815</v>
      </c>
      <c r="H169" s="4">
        <v>16125.018333333333</v>
      </c>
      <c r="I169" s="4">
        <v>25</v>
      </c>
      <c r="J169">
        <f t="shared" si="2"/>
        <v>403125.45833333331</v>
      </c>
    </row>
    <row r="170" spans="1:10" x14ac:dyDescent="0.25">
      <c r="A170" s="2">
        <v>2017</v>
      </c>
      <c r="B170" s="3" t="s">
        <v>39</v>
      </c>
      <c r="C170" s="3" t="s">
        <v>22</v>
      </c>
      <c r="D170" s="3" t="s">
        <v>24</v>
      </c>
      <c r="E170" s="3" t="s">
        <v>12</v>
      </c>
      <c r="F170" s="3" t="s">
        <v>13</v>
      </c>
      <c r="G170" s="4">
        <v>1122.00425</v>
      </c>
      <c r="H170" s="4">
        <v>1320.0050000000001</v>
      </c>
      <c r="I170" s="4">
        <v>10</v>
      </c>
      <c r="J170">
        <f t="shared" si="2"/>
        <v>13200.050000000001</v>
      </c>
    </row>
    <row r="171" spans="1:10" x14ac:dyDescent="0.25">
      <c r="A171" s="2">
        <v>2017</v>
      </c>
      <c r="B171" s="3" t="s">
        <v>39</v>
      </c>
      <c r="C171" s="3" t="s">
        <v>22</v>
      </c>
      <c r="D171" s="3" t="s">
        <v>24</v>
      </c>
      <c r="E171" s="3" t="s">
        <v>12</v>
      </c>
      <c r="F171" s="3" t="s">
        <v>14</v>
      </c>
      <c r="G171" s="4">
        <v>9954.8820000000014</v>
      </c>
      <c r="H171" s="4">
        <v>9480.840000000002</v>
      </c>
      <c r="I171" s="4">
        <v>26</v>
      </c>
      <c r="J171">
        <f t="shared" si="2"/>
        <v>246501.84000000005</v>
      </c>
    </row>
    <row r="172" spans="1:10" x14ac:dyDescent="0.25">
      <c r="A172" s="2">
        <v>2017</v>
      </c>
      <c r="B172" s="3" t="s">
        <v>39</v>
      </c>
      <c r="C172" s="3" t="s">
        <v>22</v>
      </c>
      <c r="D172" s="3" t="s">
        <v>24</v>
      </c>
      <c r="E172" s="3" t="s">
        <v>12</v>
      </c>
      <c r="F172" s="3" t="s">
        <v>15</v>
      </c>
      <c r="G172" s="4">
        <v>16387.629833333332</v>
      </c>
      <c r="H172" s="4">
        <v>17250.136666666665</v>
      </c>
      <c r="I172" s="4">
        <v>39</v>
      </c>
      <c r="J172">
        <f t="shared" si="2"/>
        <v>672755.33</v>
      </c>
    </row>
    <row r="173" spans="1:10" x14ac:dyDescent="0.25">
      <c r="A173" s="2">
        <v>2017</v>
      </c>
      <c r="B173" s="3" t="s">
        <v>39</v>
      </c>
      <c r="C173" s="3" t="s">
        <v>22</v>
      </c>
      <c r="D173" s="3" t="s">
        <v>33</v>
      </c>
      <c r="E173" s="3" t="s">
        <v>16</v>
      </c>
      <c r="F173" s="3" t="s">
        <v>17</v>
      </c>
      <c r="G173" s="4">
        <v>2831.2470000000003</v>
      </c>
      <c r="H173" s="4">
        <v>3145.83</v>
      </c>
      <c r="I173" s="4">
        <v>5</v>
      </c>
      <c r="J173">
        <f t="shared" si="2"/>
        <v>15729.15</v>
      </c>
    </row>
    <row r="174" spans="1:10" x14ac:dyDescent="0.25">
      <c r="A174" s="2">
        <v>2017</v>
      </c>
      <c r="B174" s="3" t="s">
        <v>39</v>
      </c>
      <c r="C174" s="3" t="s">
        <v>22</v>
      </c>
      <c r="D174" s="3" t="s">
        <v>33</v>
      </c>
      <c r="E174" s="3" t="s">
        <v>16</v>
      </c>
      <c r="F174" s="3" t="s">
        <v>18</v>
      </c>
      <c r="G174" s="4">
        <v>378.40143333333339</v>
      </c>
      <c r="H174" s="4">
        <v>440.00166666666672</v>
      </c>
      <c r="I174" s="4">
        <v>4</v>
      </c>
      <c r="J174">
        <f t="shared" si="2"/>
        <v>1760.0066666666669</v>
      </c>
    </row>
    <row r="175" spans="1:10" x14ac:dyDescent="0.25">
      <c r="A175" s="2">
        <v>2017</v>
      </c>
      <c r="B175" s="3" t="s">
        <v>39</v>
      </c>
      <c r="C175" s="3" t="s">
        <v>25</v>
      </c>
      <c r="D175" s="3" t="s">
        <v>29</v>
      </c>
      <c r="E175" s="3" t="s">
        <v>16</v>
      </c>
      <c r="F175" s="3" t="s">
        <v>19</v>
      </c>
      <c r="G175" s="4">
        <v>202.1</v>
      </c>
      <c r="H175" s="4">
        <v>215</v>
      </c>
      <c r="I175" s="4">
        <v>1</v>
      </c>
      <c r="J175">
        <f t="shared" si="2"/>
        <v>215</v>
      </c>
    </row>
    <row r="176" spans="1:10" x14ac:dyDescent="0.25">
      <c r="A176" s="2">
        <v>2017</v>
      </c>
      <c r="B176" s="3" t="s">
        <v>39</v>
      </c>
      <c r="C176" s="3" t="s">
        <v>25</v>
      </c>
      <c r="D176" s="3" t="s">
        <v>29</v>
      </c>
      <c r="E176" s="3" t="s">
        <v>16</v>
      </c>
      <c r="F176" s="3" t="s">
        <v>20</v>
      </c>
      <c r="G176" s="4">
        <v>113.77</v>
      </c>
      <c r="H176" s="4">
        <v>122.33333333333333</v>
      </c>
      <c r="I176" s="4">
        <v>1</v>
      </c>
      <c r="J176">
        <f t="shared" si="2"/>
        <v>122.33333333333333</v>
      </c>
    </row>
    <row r="177" spans="1:10" x14ac:dyDescent="0.25">
      <c r="A177" s="2">
        <v>2017</v>
      </c>
      <c r="B177" s="3" t="s">
        <v>39</v>
      </c>
      <c r="C177" s="3" t="s">
        <v>25</v>
      </c>
      <c r="D177" s="3" t="s">
        <v>26</v>
      </c>
      <c r="E177" s="3" t="s">
        <v>16</v>
      </c>
      <c r="F177" s="3" t="s">
        <v>21</v>
      </c>
      <c r="G177" s="4">
        <v>22918.550200000005</v>
      </c>
      <c r="H177" s="4">
        <v>25751.180000000004</v>
      </c>
      <c r="I177" s="4">
        <v>71</v>
      </c>
      <c r="J177">
        <f t="shared" si="2"/>
        <v>1828333.7800000003</v>
      </c>
    </row>
    <row r="178" spans="1:10" x14ac:dyDescent="0.25">
      <c r="A178" s="2">
        <v>2017</v>
      </c>
      <c r="B178" s="3" t="s">
        <v>39</v>
      </c>
      <c r="C178" s="3" t="s">
        <v>25</v>
      </c>
      <c r="D178" s="3" t="s">
        <v>27</v>
      </c>
      <c r="E178" s="3" t="s">
        <v>12</v>
      </c>
      <c r="F178" s="3" t="s">
        <v>13</v>
      </c>
      <c r="G178" s="4">
        <v>7927.4912499999991</v>
      </c>
      <c r="H178" s="4">
        <v>7549.9916666666659</v>
      </c>
      <c r="I178" s="4">
        <v>10</v>
      </c>
      <c r="J178">
        <f t="shared" si="2"/>
        <v>75499.916666666657</v>
      </c>
    </row>
    <row r="179" spans="1:10" x14ac:dyDescent="0.25">
      <c r="A179" s="2">
        <v>2017</v>
      </c>
      <c r="B179" s="3" t="s">
        <v>39</v>
      </c>
      <c r="C179" s="3" t="s">
        <v>25</v>
      </c>
      <c r="D179" s="3" t="s">
        <v>27</v>
      </c>
      <c r="E179" s="3" t="s">
        <v>12</v>
      </c>
      <c r="F179" s="3" t="s">
        <v>14</v>
      </c>
      <c r="G179" s="4">
        <v>15854.983200000001</v>
      </c>
      <c r="H179" s="4">
        <v>18874.98</v>
      </c>
      <c r="I179" s="4">
        <v>25</v>
      </c>
      <c r="J179">
        <f t="shared" si="2"/>
        <v>471874.5</v>
      </c>
    </row>
    <row r="180" spans="1:10" x14ac:dyDescent="0.25">
      <c r="A180" s="2">
        <v>2017</v>
      </c>
      <c r="B180" s="3" t="s">
        <v>39</v>
      </c>
      <c r="C180" s="3" t="s">
        <v>25</v>
      </c>
      <c r="D180" s="3" t="s">
        <v>27</v>
      </c>
      <c r="E180" s="3" t="s">
        <v>12</v>
      </c>
      <c r="F180" s="3" t="s">
        <v>15</v>
      </c>
      <c r="G180" s="4">
        <v>10535.0098</v>
      </c>
      <c r="H180" s="4">
        <v>10750.01</v>
      </c>
      <c r="I180" s="4">
        <v>17</v>
      </c>
      <c r="J180">
        <f t="shared" si="2"/>
        <v>182750.17</v>
      </c>
    </row>
    <row r="181" spans="1:10" x14ac:dyDescent="0.25">
      <c r="A181" s="2">
        <v>2017</v>
      </c>
      <c r="B181" s="3" t="s">
        <v>39</v>
      </c>
      <c r="C181" s="3" t="s">
        <v>25</v>
      </c>
      <c r="D181" s="3" t="s">
        <v>27</v>
      </c>
      <c r="E181" s="3" t="s">
        <v>16</v>
      </c>
      <c r="F181" s="3" t="s">
        <v>17</v>
      </c>
      <c r="G181" s="4">
        <v>74.8</v>
      </c>
      <c r="H181" s="4">
        <v>88</v>
      </c>
      <c r="I181" s="4">
        <v>1</v>
      </c>
      <c r="J181">
        <f t="shared" si="2"/>
        <v>88</v>
      </c>
    </row>
    <row r="182" spans="1:10" x14ac:dyDescent="0.25">
      <c r="A182" s="2">
        <v>2017</v>
      </c>
      <c r="B182" s="3" t="s">
        <v>39</v>
      </c>
      <c r="C182" s="3" t="s">
        <v>25</v>
      </c>
      <c r="D182" s="3" t="s">
        <v>27</v>
      </c>
      <c r="E182" s="3" t="s">
        <v>16</v>
      </c>
      <c r="F182" s="3" t="s">
        <v>18</v>
      </c>
      <c r="G182" s="4">
        <v>21445.656600000002</v>
      </c>
      <c r="H182" s="4">
        <v>24650.180000000004</v>
      </c>
      <c r="I182" s="4">
        <v>68</v>
      </c>
      <c r="J182">
        <f t="shared" si="2"/>
        <v>1676212.2400000002</v>
      </c>
    </row>
    <row r="183" spans="1:10" x14ac:dyDescent="0.25">
      <c r="A183" s="2">
        <v>2017</v>
      </c>
      <c r="B183" s="3" t="s">
        <v>39</v>
      </c>
      <c r="C183" s="3" t="s">
        <v>25</v>
      </c>
      <c r="D183" s="3" t="s">
        <v>27</v>
      </c>
      <c r="E183" s="3" t="s">
        <v>16</v>
      </c>
      <c r="F183" s="3" t="s">
        <v>19</v>
      </c>
      <c r="G183" s="4">
        <v>7575.06</v>
      </c>
      <c r="H183" s="4">
        <v>7575.06</v>
      </c>
      <c r="I183" s="4">
        <v>17</v>
      </c>
      <c r="J183">
        <f t="shared" si="2"/>
        <v>128776.02</v>
      </c>
    </row>
    <row r="184" spans="1:10" x14ac:dyDescent="0.25">
      <c r="A184" s="2">
        <v>2017</v>
      </c>
      <c r="B184" s="3" t="s">
        <v>40</v>
      </c>
      <c r="C184" s="3" t="s">
        <v>25</v>
      </c>
      <c r="D184" s="3" t="s">
        <v>27</v>
      </c>
      <c r="E184" s="3" t="s">
        <v>16</v>
      </c>
      <c r="F184" s="3" t="s">
        <v>20</v>
      </c>
      <c r="G184" s="4">
        <v>634.19929999999988</v>
      </c>
      <c r="H184" s="4">
        <v>754.99916666666661</v>
      </c>
      <c r="I184" s="4">
        <v>1</v>
      </c>
      <c r="J184">
        <f t="shared" si="2"/>
        <v>754.99916666666661</v>
      </c>
    </row>
    <row r="185" spans="1:10" x14ac:dyDescent="0.25">
      <c r="A185" s="2">
        <v>2017</v>
      </c>
      <c r="B185" s="3" t="s">
        <v>40</v>
      </c>
      <c r="C185" s="3" t="s">
        <v>25</v>
      </c>
      <c r="D185" s="3" t="s">
        <v>27</v>
      </c>
      <c r="E185" s="3" t="s">
        <v>16</v>
      </c>
      <c r="F185" s="3" t="s">
        <v>21</v>
      </c>
      <c r="G185" s="4">
        <v>838.50086666666675</v>
      </c>
      <c r="H185" s="4">
        <v>806.25083333333339</v>
      </c>
      <c r="I185" s="4">
        <v>2</v>
      </c>
      <c r="J185">
        <f t="shared" si="2"/>
        <v>1612.5016666666668</v>
      </c>
    </row>
    <row r="186" spans="1:10" x14ac:dyDescent="0.25">
      <c r="A186" s="2">
        <v>2017</v>
      </c>
      <c r="B186" s="3" t="s">
        <v>40</v>
      </c>
      <c r="C186" s="3" t="s">
        <v>25</v>
      </c>
      <c r="D186" s="3" t="s">
        <v>27</v>
      </c>
      <c r="E186" s="3" t="s">
        <v>12</v>
      </c>
      <c r="F186" s="3" t="s">
        <v>13</v>
      </c>
      <c r="G186" s="4">
        <v>133.32084166666667</v>
      </c>
      <c r="H186" s="4">
        <v>132.00083333333333</v>
      </c>
      <c r="I186" s="4">
        <v>1</v>
      </c>
      <c r="J186">
        <f t="shared" si="2"/>
        <v>132.00083333333333</v>
      </c>
    </row>
    <row r="187" spans="1:10" x14ac:dyDescent="0.25">
      <c r="A187" s="2">
        <v>2017</v>
      </c>
      <c r="B187" s="3" t="s">
        <v>40</v>
      </c>
      <c r="C187" s="3" t="s">
        <v>10</v>
      </c>
      <c r="D187" s="3" t="s">
        <v>10</v>
      </c>
      <c r="E187" s="3" t="s">
        <v>12</v>
      </c>
      <c r="F187" s="3" t="s">
        <v>14</v>
      </c>
      <c r="G187" s="4">
        <v>1022.69</v>
      </c>
      <c r="H187" s="4">
        <v>1099.6666666666667</v>
      </c>
      <c r="I187" s="4">
        <v>7</v>
      </c>
      <c r="J187">
        <f t="shared" si="2"/>
        <v>7697.666666666667</v>
      </c>
    </row>
    <row r="188" spans="1:10" x14ac:dyDescent="0.25">
      <c r="A188" s="2">
        <v>2017</v>
      </c>
      <c r="B188" s="3" t="s">
        <v>40</v>
      </c>
      <c r="C188" s="3" t="s">
        <v>10</v>
      </c>
      <c r="D188" s="3" t="s">
        <v>10</v>
      </c>
      <c r="E188" s="3" t="s">
        <v>12</v>
      </c>
      <c r="F188" s="3" t="s">
        <v>15</v>
      </c>
      <c r="G188" s="4">
        <v>314.58333333333331</v>
      </c>
      <c r="H188" s="4">
        <v>314.58333333333331</v>
      </c>
      <c r="I188" s="4">
        <v>1</v>
      </c>
      <c r="J188">
        <f t="shared" si="2"/>
        <v>314.58333333333331</v>
      </c>
    </row>
    <row r="189" spans="1:10" x14ac:dyDescent="0.25">
      <c r="A189" s="2">
        <v>2017</v>
      </c>
      <c r="B189" s="3" t="s">
        <v>40</v>
      </c>
      <c r="C189" s="3" t="s">
        <v>10</v>
      </c>
      <c r="D189" s="3" t="s">
        <v>10</v>
      </c>
      <c r="E189" s="3" t="s">
        <v>16</v>
      </c>
      <c r="F189" s="3" t="s">
        <v>17</v>
      </c>
      <c r="G189" s="4">
        <v>16302.342749999996</v>
      </c>
      <c r="H189" s="4">
        <v>18738.324999999997</v>
      </c>
      <c r="I189" s="4">
        <v>23</v>
      </c>
      <c r="J189">
        <f t="shared" si="2"/>
        <v>430981.47499999992</v>
      </c>
    </row>
    <row r="190" spans="1:10" x14ac:dyDescent="0.25">
      <c r="A190" s="2">
        <v>2017</v>
      </c>
      <c r="B190" s="3" t="s">
        <v>40</v>
      </c>
      <c r="C190" s="3" t="s">
        <v>10</v>
      </c>
      <c r="D190" s="3" t="s">
        <v>11</v>
      </c>
      <c r="E190" s="3" t="s">
        <v>16</v>
      </c>
      <c r="F190" s="3" t="s">
        <v>18</v>
      </c>
      <c r="G190" s="4">
        <v>63.833700000000007</v>
      </c>
      <c r="H190" s="4">
        <v>75.992500000000007</v>
      </c>
      <c r="I190" s="4">
        <v>2</v>
      </c>
      <c r="J190">
        <f t="shared" si="2"/>
        <v>151.98500000000001</v>
      </c>
    </row>
    <row r="191" spans="1:10" x14ac:dyDescent="0.25">
      <c r="A191" s="2">
        <v>2017</v>
      </c>
      <c r="B191" s="3" t="s">
        <v>40</v>
      </c>
      <c r="C191" s="3" t="s">
        <v>10</v>
      </c>
      <c r="D191" s="3" t="s">
        <v>10</v>
      </c>
      <c r="E191" s="3" t="s">
        <v>16</v>
      </c>
      <c r="F191" s="3" t="s">
        <v>19</v>
      </c>
      <c r="G191" s="4">
        <v>46714.838133333324</v>
      </c>
      <c r="H191" s="4">
        <v>53085.043333333328</v>
      </c>
      <c r="I191" s="4">
        <v>82</v>
      </c>
      <c r="J191">
        <f t="shared" si="2"/>
        <v>4352973.5533333328</v>
      </c>
    </row>
    <row r="192" spans="1:10" x14ac:dyDescent="0.25">
      <c r="A192" s="2">
        <v>2017</v>
      </c>
      <c r="B192" s="3" t="s">
        <v>40</v>
      </c>
      <c r="C192" s="3" t="s">
        <v>10</v>
      </c>
      <c r="D192" s="3" t="s">
        <v>10</v>
      </c>
      <c r="E192" s="3" t="s">
        <v>16</v>
      </c>
      <c r="F192" s="3" t="s">
        <v>20</v>
      </c>
      <c r="G192" s="4">
        <v>1794.3002000000001</v>
      </c>
      <c r="H192" s="4">
        <v>2136.0716666666667</v>
      </c>
      <c r="I192" s="4">
        <v>15</v>
      </c>
      <c r="J192">
        <f t="shared" si="2"/>
        <v>32041.075000000001</v>
      </c>
    </row>
    <row r="193" spans="1:10" x14ac:dyDescent="0.25">
      <c r="A193" s="2">
        <v>2017</v>
      </c>
      <c r="B193" s="3" t="s">
        <v>40</v>
      </c>
      <c r="C193" s="3" t="s">
        <v>10</v>
      </c>
      <c r="D193" s="3" t="s">
        <v>11</v>
      </c>
      <c r="E193" s="3" t="s">
        <v>16</v>
      </c>
      <c r="F193" s="3" t="s">
        <v>21</v>
      </c>
      <c r="G193" s="4">
        <v>13494.503124999999</v>
      </c>
      <c r="H193" s="4">
        <v>16258.4375</v>
      </c>
      <c r="I193" s="4">
        <v>91</v>
      </c>
      <c r="J193">
        <f t="shared" si="2"/>
        <v>1479517.8125</v>
      </c>
    </row>
    <row r="194" spans="1:10" x14ac:dyDescent="0.25">
      <c r="A194" s="2">
        <v>2017</v>
      </c>
      <c r="B194" s="3" t="s">
        <v>40</v>
      </c>
      <c r="C194" s="3" t="s">
        <v>10</v>
      </c>
      <c r="D194" s="3" t="s">
        <v>11</v>
      </c>
      <c r="E194" s="3" t="s">
        <v>12</v>
      </c>
      <c r="F194" s="3" t="s">
        <v>13</v>
      </c>
      <c r="G194" s="4">
        <v>9690.0000000000018</v>
      </c>
      <c r="H194" s="4">
        <v>9500.0000000000018</v>
      </c>
      <c r="I194" s="4">
        <v>17</v>
      </c>
      <c r="J194">
        <f t="shared" si="2"/>
        <v>161500.00000000003</v>
      </c>
    </row>
    <row r="195" spans="1:10" x14ac:dyDescent="0.25">
      <c r="A195" s="2">
        <v>2017</v>
      </c>
      <c r="B195" s="3" t="s">
        <v>40</v>
      </c>
      <c r="C195" s="3" t="s">
        <v>10</v>
      </c>
      <c r="D195" s="3" t="s">
        <v>10</v>
      </c>
      <c r="E195" s="3" t="s">
        <v>12</v>
      </c>
      <c r="F195" s="3" t="s">
        <v>14</v>
      </c>
      <c r="G195" s="4">
        <v>61.459049999999998</v>
      </c>
      <c r="H195" s="4">
        <v>66.084999999999994</v>
      </c>
      <c r="I195" s="4">
        <v>2</v>
      </c>
      <c r="J195">
        <f t="shared" ref="J195:J258" si="3">H195*I195</f>
        <v>132.16999999999999</v>
      </c>
    </row>
    <row r="196" spans="1:10" x14ac:dyDescent="0.25">
      <c r="A196" s="2">
        <v>2017</v>
      </c>
      <c r="B196" s="3" t="s">
        <v>40</v>
      </c>
      <c r="C196" s="3" t="s">
        <v>10</v>
      </c>
      <c r="D196" s="3" t="s">
        <v>10</v>
      </c>
      <c r="E196" s="3" t="s">
        <v>12</v>
      </c>
      <c r="F196" s="3" t="s">
        <v>15</v>
      </c>
      <c r="G196" s="4">
        <v>4404.164675</v>
      </c>
      <c r="H196" s="4">
        <v>5306.2224999999999</v>
      </c>
      <c r="I196" s="4">
        <v>21</v>
      </c>
      <c r="J196">
        <f t="shared" si="3"/>
        <v>111430.6725</v>
      </c>
    </row>
    <row r="197" spans="1:10" x14ac:dyDescent="0.25">
      <c r="A197" s="2">
        <v>2017</v>
      </c>
      <c r="B197" s="3" t="s">
        <v>40</v>
      </c>
      <c r="C197" s="3" t="s">
        <v>10</v>
      </c>
      <c r="D197" s="3" t="s">
        <v>10</v>
      </c>
      <c r="E197" s="3" t="s">
        <v>16</v>
      </c>
      <c r="F197" s="3" t="s">
        <v>17</v>
      </c>
      <c r="G197" s="4">
        <v>138.21045000000001</v>
      </c>
      <c r="H197" s="4">
        <v>142.48500000000001</v>
      </c>
      <c r="I197" s="4">
        <v>4</v>
      </c>
      <c r="J197">
        <f t="shared" si="3"/>
        <v>569.94000000000005</v>
      </c>
    </row>
    <row r="198" spans="1:10" x14ac:dyDescent="0.25">
      <c r="A198" s="2">
        <v>2017</v>
      </c>
      <c r="B198" s="3" t="s">
        <v>40</v>
      </c>
      <c r="C198" s="3" t="s">
        <v>10</v>
      </c>
      <c r="D198" s="3" t="s">
        <v>10</v>
      </c>
      <c r="E198" s="3" t="s">
        <v>16</v>
      </c>
      <c r="F198" s="3" t="s">
        <v>18</v>
      </c>
      <c r="G198" s="4">
        <v>3471.8329000000008</v>
      </c>
      <c r="H198" s="4">
        <v>4037.0150000000008</v>
      </c>
      <c r="I198" s="4">
        <v>31</v>
      </c>
      <c r="J198">
        <f t="shared" si="3"/>
        <v>125147.46500000003</v>
      </c>
    </row>
    <row r="199" spans="1:10" x14ac:dyDescent="0.25">
      <c r="A199" s="2">
        <v>2017</v>
      </c>
      <c r="B199" s="3" t="s">
        <v>40</v>
      </c>
      <c r="C199" s="3" t="s">
        <v>10</v>
      </c>
      <c r="D199" s="3" t="s">
        <v>11</v>
      </c>
      <c r="E199" s="3" t="s">
        <v>16</v>
      </c>
      <c r="F199" s="3" t="s">
        <v>19</v>
      </c>
      <c r="G199" s="4">
        <v>20141.886925000006</v>
      </c>
      <c r="H199" s="4">
        <v>23151.594166666673</v>
      </c>
      <c r="I199" s="4">
        <v>64</v>
      </c>
      <c r="J199">
        <f t="shared" si="3"/>
        <v>1481702.0266666671</v>
      </c>
    </row>
    <row r="200" spans="1:10" x14ac:dyDescent="0.25">
      <c r="A200" s="2">
        <v>2017</v>
      </c>
      <c r="B200" s="3" t="s">
        <v>40</v>
      </c>
      <c r="C200" s="3" t="s">
        <v>10</v>
      </c>
      <c r="D200" s="3" t="s">
        <v>10</v>
      </c>
      <c r="E200" s="3" t="s">
        <v>16</v>
      </c>
      <c r="F200" s="3" t="s">
        <v>20</v>
      </c>
      <c r="G200" s="4">
        <v>8119.7083333333339</v>
      </c>
      <c r="H200" s="4">
        <v>8370.8333333333339</v>
      </c>
      <c r="I200" s="4">
        <v>17</v>
      </c>
      <c r="J200">
        <f t="shared" si="3"/>
        <v>142304.16666666669</v>
      </c>
    </row>
    <row r="201" spans="1:10" x14ac:dyDescent="0.25">
      <c r="A201" s="2">
        <v>2017</v>
      </c>
      <c r="B201" s="3" t="s">
        <v>40</v>
      </c>
      <c r="C201" s="3" t="s">
        <v>22</v>
      </c>
      <c r="D201" s="3" t="s">
        <v>23</v>
      </c>
      <c r="E201" s="3" t="s">
        <v>16</v>
      </c>
      <c r="F201" s="3" t="s">
        <v>21</v>
      </c>
      <c r="G201" s="4">
        <v>3208.7465999999999</v>
      </c>
      <c r="H201" s="4">
        <v>3145.83</v>
      </c>
      <c r="I201" s="4">
        <v>5</v>
      </c>
      <c r="J201">
        <f t="shared" si="3"/>
        <v>15729.15</v>
      </c>
    </row>
    <row r="202" spans="1:10" x14ac:dyDescent="0.25">
      <c r="A202" s="2">
        <v>2017</v>
      </c>
      <c r="B202" s="3" t="s">
        <v>40</v>
      </c>
      <c r="C202" s="3" t="s">
        <v>22</v>
      </c>
      <c r="D202" s="3" t="s">
        <v>23</v>
      </c>
      <c r="E202" s="3" t="s">
        <v>12</v>
      </c>
      <c r="F202" s="3" t="s">
        <v>13</v>
      </c>
      <c r="G202" s="4">
        <v>2795.0026000000003</v>
      </c>
      <c r="H202" s="4">
        <v>2687.5025000000001</v>
      </c>
      <c r="I202" s="4">
        <v>5</v>
      </c>
      <c r="J202">
        <f t="shared" si="3"/>
        <v>13437.512500000001</v>
      </c>
    </row>
    <row r="203" spans="1:10" x14ac:dyDescent="0.25">
      <c r="A203" s="2">
        <v>2017</v>
      </c>
      <c r="B203" s="3" t="s">
        <v>40</v>
      </c>
      <c r="C203" s="3" t="s">
        <v>22</v>
      </c>
      <c r="D203" s="3" t="s">
        <v>23</v>
      </c>
      <c r="E203" s="3" t="s">
        <v>12</v>
      </c>
      <c r="F203" s="3" t="s">
        <v>14</v>
      </c>
      <c r="G203" s="4">
        <v>4881.1027999999997</v>
      </c>
      <c r="H203" s="4">
        <v>5810.8366666666661</v>
      </c>
      <c r="I203" s="4">
        <v>16</v>
      </c>
      <c r="J203">
        <f t="shared" si="3"/>
        <v>92973.386666666658</v>
      </c>
    </row>
    <row r="204" spans="1:10" x14ac:dyDescent="0.25">
      <c r="A204" s="2">
        <v>2017</v>
      </c>
      <c r="B204" s="3" t="s">
        <v>40</v>
      </c>
      <c r="C204" s="3" t="s">
        <v>22</v>
      </c>
      <c r="D204" s="3" t="s">
        <v>24</v>
      </c>
      <c r="E204" s="3" t="s">
        <v>12</v>
      </c>
      <c r="F204" s="3" t="s">
        <v>15</v>
      </c>
      <c r="G204" s="4">
        <v>462.65790833333324</v>
      </c>
      <c r="H204" s="4">
        <v>557.41916666666657</v>
      </c>
      <c r="I204" s="4">
        <v>1</v>
      </c>
      <c r="J204">
        <f t="shared" si="3"/>
        <v>557.41916666666657</v>
      </c>
    </row>
    <row r="205" spans="1:10" x14ac:dyDescent="0.25">
      <c r="A205" s="2">
        <v>2017</v>
      </c>
      <c r="B205" s="3" t="s">
        <v>40</v>
      </c>
      <c r="C205" s="3" t="s">
        <v>22</v>
      </c>
      <c r="D205" s="3" t="s">
        <v>24</v>
      </c>
      <c r="E205" s="3" t="s">
        <v>16</v>
      </c>
      <c r="F205" s="3" t="s">
        <v>17</v>
      </c>
      <c r="G205" s="4">
        <v>132.27445</v>
      </c>
      <c r="H205" s="4">
        <v>129.68083333333334</v>
      </c>
      <c r="I205" s="4">
        <v>0</v>
      </c>
      <c r="J205">
        <f t="shared" si="3"/>
        <v>0</v>
      </c>
    </row>
    <row r="206" spans="1:10" x14ac:dyDescent="0.25">
      <c r="A206" s="2">
        <v>2017</v>
      </c>
      <c r="B206" s="3" t="s">
        <v>40</v>
      </c>
      <c r="C206" s="3" t="s">
        <v>22</v>
      </c>
      <c r="D206" s="3" t="s">
        <v>24</v>
      </c>
      <c r="E206" s="3" t="s">
        <v>16</v>
      </c>
      <c r="F206" s="3" t="s">
        <v>18</v>
      </c>
      <c r="G206" s="4">
        <v>4353.7547250000007</v>
      </c>
      <c r="H206" s="4">
        <v>5375.0058333333336</v>
      </c>
      <c r="I206" s="4">
        <v>9</v>
      </c>
      <c r="J206">
        <f t="shared" si="3"/>
        <v>48375.052500000005</v>
      </c>
    </row>
    <row r="207" spans="1:10" x14ac:dyDescent="0.25">
      <c r="A207" s="2">
        <v>2017</v>
      </c>
      <c r="B207" s="3" t="s">
        <v>40</v>
      </c>
      <c r="C207" s="3" t="s">
        <v>22</v>
      </c>
      <c r="D207" s="3" t="s">
        <v>24</v>
      </c>
      <c r="E207" s="3" t="s">
        <v>16</v>
      </c>
      <c r="F207" s="3" t="s">
        <v>19</v>
      </c>
      <c r="G207" s="4">
        <v>11025.297675000002</v>
      </c>
      <c r="H207" s="4">
        <v>10704.172500000001</v>
      </c>
      <c r="I207" s="4">
        <v>30</v>
      </c>
      <c r="J207">
        <f t="shared" si="3"/>
        <v>321125.17500000005</v>
      </c>
    </row>
    <row r="208" spans="1:10" x14ac:dyDescent="0.25">
      <c r="A208" s="2">
        <v>2017</v>
      </c>
      <c r="B208" s="3" t="s">
        <v>40</v>
      </c>
      <c r="C208" s="3" t="s">
        <v>22</v>
      </c>
      <c r="D208" s="3" t="s">
        <v>33</v>
      </c>
      <c r="E208" s="3" t="s">
        <v>16</v>
      </c>
      <c r="F208" s="3" t="s">
        <v>20</v>
      </c>
      <c r="G208" s="4">
        <v>1849.7479000000001</v>
      </c>
      <c r="H208" s="4">
        <v>2202.0808333333334</v>
      </c>
      <c r="I208" s="4">
        <v>3</v>
      </c>
      <c r="J208">
        <f t="shared" si="3"/>
        <v>6606.2425000000003</v>
      </c>
    </row>
    <row r="209" spans="1:10" x14ac:dyDescent="0.25">
      <c r="A209" s="2">
        <v>2017</v>
      </c>
      <c r="B209" s="3" t="s">
        <v>40</v>
      </c>
      <c r="C209" s="3" t="s">
        <v>22</v>
      </c>
      <c r="D209" s="3" t="s">
        <v>33</v>
      </c>
      <c r="E209" s="3" t="s">
        <v>16</v>
      </c>
      <c r="F209" s="3" t="s">
        <v>21</v>
      </c>
      <c r="G209" s="4">
        <v>1940.3765833333337</v>
      </c>
      <c r="H209" s="4">
        <v>2042.5016666666668</v>
      </c>
      <c r="I209" s="4">
        <v>4</v>
      </c>
      <c r="J209">
        <f t="shared" si="3"/>
        <v>8170.0066666666671</v>
      </c>
    </row>
    <row r="210" spans="1:10" x14ac:dyDescent="0.25">
      <c r="A210" s="2">
        <v>2017</v>
      </c>
      <c r="B210" s="3" t="s">
        <v>40</v>
      </c>
      <c r="C210" s="3" t="s">
        <v>22</v>
      </c>
      <c r="D210" s="3" t="s">
        <v>33</v>
      </c>
      <c r="E210" s="3" t="s">
        <v>12</v>
      </c>
      <c r="F210" s="3" t="s">
        <v>13</v>
      </c>
      <c r="G210" s="4">
        <v>182.60069166666668</v>
      </c>
      <c r="H210" s="4">
        <v>220.00083333333336</v>
      </c>
      <c r="I210" s="4">
        <v>2</v>
      </c>
      <c r="J210">
        <f t="shared" si="3"/>
        <v>440.00166666666672</v>
      </c>
    </row>
    <row r="211" spans="1:10" x14ac:dyDescent="0.25">
      <c r="A211" s="2">
        <v>2017</v>
      </c>
      <c r="B211" s="3" t="s">
        <v>40</v>
      </c>
      <c r="C211" s="3" t="s">
        <v>25</v>
      </c>
      <c r="D211" s="3" t="s">
        <v>29</v>
      </c>
      <c r="E211" s="3" t="s">
        <v>12</v>
      </c>
      <c r="F211" s="3" t="s">
        <v>14</v>
      </c>
      <c r="G211" s="4">
        <v>39.6</v>
      </c>
      <c r="H211" s="4">
        <v>44</v>
      </c>
      <c r="I211" s="4">
        <v>1</v>
      </c>
      <c r="J211">
        <f t="shared" si="3"/>
        <v>44</v>
      </c>
    </row>
    <row r="212" spans="1:10" x14ac:dyDescent="0.25">
      <c r="A212" s="2">
        <v>2017</v>
      </c>
      <c r="B212" s="3" t="s">
        <v>40</v>
      </c>
      <c r="C212" s="3" t="s">
        <v>25</v>
      </c>
      <c r="D212" s="3" t="s">
        <v>29</v>
      </c>
      <c r="E212" s="3" t="s">
        <v>12</v>
      </c>
      <c r="F212" s="3" t="s">
        <v>15</v>
      </c>
      <c r="G212" s="4">
        <v>1954.3516833333333</v>
      </c>
      <c r="H212" s="4">
        <v>1935.0016666666668</v>
      </c>
      <c r="I212" s="4">
        <v>3</v>
      </c>
      <c r="J212">
        <f t="shared" si="3"/>
        <v>5805.0050000000001</v>
      </c>
    </row>
    <row r="213" spans="1:10" x14ac:dyDescent="0.25">
      <c r="A213" s="2">
        <v>2017</v>
      </c>
      <c r="B213" s="3" t="s">
        <v>40</v>
      </c>
      <c r="C213" s="3" t="s">
        <v>25</v>
      </c>
      <c r="D213" s="3" t="s">
        <v>29</v>
      </c>
      <c r="E213" s="3" t="s">
        <v>16</v>
      </c>
      <c r="F213" s="3" t="s">
        <v>17</v>
      </c>
      <c r="G213" s="4">
        <v>107.33409999999999</v>
      </c>
      <c r="H213" s="4">
        <v>116.6675</v>
      </c>
      <c r="I213" s="4">
        <v>1</v>
      </c>
      <c r="J213">
        <f t="shared" si="3"/>
        <v>116.6675</v>
      </c>
    </row>
    <row r="214" spans="1:10" x14ac:dyDescent="0.25">
      <c r="A214" s="2">
        <v>2017</v>
      </c>
      <c r="B214" s="3" t="s">
        <v>40</v>
      </c>
      <c r="C214" s="3" t="s">
        <v>25</v>
      </c>
      <c r="D214" s="3" t="s">
        <v>29</v>
      </c>
      <c r="E214" s="3" t="s">
        <v>16</v>
      </c>
      <c r="F214" s="3" t="s">
        <v>18</v>
      </c>
      <c r="G214" s="4">
        <v>341.31</v>
      </c>
      <c r="H214" s="4">
        <v>367</v>
      </c>
      <c r="I214" s="4">
        <v>1</v>
      </c>
      <c r="J214">
        <f t="shared" si="3"/>
        <v>367</v>
      </c>
    </row>
    <row r="215" spans="1:10" x14ac:dyDescent="0.25">
      <c r="A215" s="2">
        <v>2017</v>
      </c>
      <c r="B215" s="3" t="s">
        <v>40</v>
      </c>
      <c r="C215" s="3" t="s">
        <v>25</v>
      </c>
      <c r="D215" s="3" t="s">
        <v>26</v>
      </c>
      <c r="E215" s="3" t="s">
        <v>16</v>
      </c>
      <c r="F215" s="3" t="s">
        <v>19</v>
      </c>
      <c r="G215" s="4">
        <v>8062.5074999999997</v>
      </c>
      <c r="H215" s="4">
        <v>8062.5074999999997</v>
      </c>
      <c r="I215" s="4">
        <v>13</v>
      </c>
      <c r="J215">
        <f t="shared" si="3"/>
        <v>104812.5975</v>
      </c>
    </row>
    <row r="216" spans="1:10" x14ac:dyDescent="0.25">
      <c r="A216" s="2">
        <v>2017</v>
      </c>
      <c r="B216" s="3" t="s">
        <v>40</v>
      </c>
      <c r="C216" s="3" t="s">
        <v>25</v>
      </c>
      <c r="D216" s="3" t="s">
        <v>26</v>
      </c>
      <c r="E216" s="3" t="s">
        <v>16</v>
      </c>
      <c r="F216" s="3" t="s">
        <v>20</v>
      </c>
      <c r="G216" s="4">
        <v>247.91879166666661</v>
      </c>
      <c r="H216" s="4">
        <v>291.66916666666663</v>
      </c>
      <c r="I216" s="4">
        <v>2</v>
      </c>
      <c r="J216">
        <f t="shared" si="3"/>
        <v>583.33833333333325</v>
      </c>
    </row>
    <row r="217" spans="1:10" x14ac:dyDescent="0.25">
      <c r="A217" s="2">
        <v>2017</v>
      </c>
      <c r="B217" s="3" t="s">
        <v>40</v>
      </c>
      <c r="C217" s="3" t="s">
        <v>25</v>
      </c>
      <c r="D217" s="3" t="s">
        <v>26</v>
      </c>
      <c r="E217" s="3" t="s">
        <v>16</v>
      </c>
      <c r="F217" s="3" t="s">
        <v>21</v>
      </c>
      <c r="G217" s="4">
        <v>8309.4956249999996</v>
      </c>
      <c r="H217" s="4">
        <v>8746.8374999999996</v>
      </c>
      <c r="I217" s="4">
        <v>24</v>
      </c>
      <c r="J217">
        <f t="shared" si="3"/>
        <v>209924.09999999998</v>
      </c>
    </row>
    <row r="218" spans="1:10" x14ac:dyDescent="0.25">
      <c r="A218" s="2">
        <v>2017</v>
      </c>
      <c r="B218" s="3" t="s">
        <v>40</v>
      </c>
      <c r="C218" s="3" t="s">
        <v>25</v>
      </c>
      <c r="D218" s="3" t="s">
        <v>27</v>
      </c>
      <c r="E218" s="3" t="s">
        <v>12</v>
      </c>
      <c r="F218" s="3" t="s">
        <v>13</v>
      </c>
      <c r="G218" s="4">
        <v>156.64074166666668</v>
      </c>
      <c r="H218" s="4">
        <v>176.00083333333336</v>
      </c>
      <c r="I218" s="4">
        <v>2</v>
      </c>
      <c r="J218">
        <f t="shared" si="3"/>
        <v>352.00166666666672</v>
      </c>
    </row>
    <row r="219" spans="1:10" x14ac:dyDescent="0.25">
      <c r="A219" s="2">
        <v>2017</v>
      </c>
      <c r="B219" s="3" t="s">
        <v>40</v>
      </c>
      <c r="C219" s="3" t="s">
        <v>25</v>
      </c>
      <c r="D219" s="3" t="s">
        <v>27</v>
      </c>
      <c r="E219" s="3" t="s">
        <v>12</v>
      </c>
      <c r="F219" s="3" t="s">
        <v>14</v>
      </c>
      <c r="G219" s="4">
        <v>8645.3708249999981</v>
      </c>
      <c r="H219" s="4">
        <v>9500.4074999999993</v>
      </c>
      <c r="I219" s="4">
        <v>13</v>
      </c>
      <c r="J219">
        <f t="shared" si="3"/>
        <v>123505.29749999999</v>
      </c>
    </row>
    <row r="220" spans="1:10" x14ac:dyDescent="0.25">
      <c r="A220" s="2">
        <v>2017</v>
      </c>
      <c r="B220" s="3" t="s">
        <v>40</v>
      </c>
      <c r="C220" s="3" t="s">
        <v>25</v>
      </c>
      <c r="D220" s="3" t="s">
        <v>27</v>
      </c>
      <c r="E220" s="3" t="s">
        <v>12</v>
      </c>
      <c r="F220" s="3" t="s">
        <v>15</v>
      </c>
      <c r="G220" s="4">
        <v>120.8</v>
      </c>
      <c r="H220" s="4">
        <v>125.83333333333333</v>
      </c>
      <c r="I220" s="4">
        <v>1</v>
      </c>
      <c r="J220">
        <f t="shared" si="3"/>
        <v>125.83333333333333</v>
      </c>
    </row>
    <row r="221" spans="1:10" x14ac:dyDescent="0.25">
      <c r="A221" s="2">
        <v>2017</v>
      </c>
      <c r="B221" s="3" t="s">
        <v>40</v>
      </c>
      <c r="C221" s="3" t="s">
        <v>25</v>
      </c>
      <c r="D221" s="3" t="s">
        <v>27</v>
      </c>
      <c r="E221" s="3" t="s">
        <v>16</v>
      </c>
      <c r="F221" s="3" t="s">
        <v>17</v>
      </c>
      <c r="G221" s="4">
        <v>4515.0043750000004</v>
      </c>
      <c r="H221" s="4">
        <v>4300.0041666666666</v>
      </c>
      <c r="I221" s="4">
        <v>7</v>
      </c>
      <c r="J221">
        <f t="shared" si="3"/>
        <v>30100.029166666667</v>
      </c>
    </row>
    <row r="222" spans="1:10" x14ac:dyDescent="0.25">
      <c r="A222" s="2">
        <v>2017</v>
      </c>
      <c r="B222" s="3" t="s">
        <v>40</v>
      </c>
      <c r="C222" s="3" t="s">
        <v>25</v>
      </c>
      <c r="D222" s="3" t="s">
        <v>27</v>
      </c>
      <c r="E222" s="3" t="s">
        <v>16</v>
      </c>
      <c r="F222" s="3" t="s">
        <v>18</v>
      </c>
      <c r="G222" s="4">
        <v>78.271416666666667</v>
      </c>
      <c r="H222" s="4">
        <v>75.99166666666666</v>
      </c>
      <c r="I222" s="4">
        <v>2</v>
      </c>
      <c r="J222">
        <f t="shared" si="3"/>
        <v>151.98333333333332</v>
      </c>
    </row>
    <row r="223" spans="1:10" x14ac:dyDescent="0.25">
      <c r="A223" s="2">
        <v>2017</v>
      </c>
      <c r="B223" s="3" t="s">
        <v>40</v>
      </c>
      <c r="C223" s="3" t="s">
        <v>25</v>
      </c>
      <c r="D223" s="3" t="s">
        <v>27</v>
      </c>
      <c r="E223" s="3" t="s">
        <v>16</v>
      </c>
      <c r="F223" s="3" t="s">
        <v>19</v>
      </c>
      <c r="G223" s="4">
        <v>41.36</v>
      </c>
      <c r="H223" s="4">
        <v>44</v>
      </c>
      <c r="I223" s="4">
        <v>1</v>
      </c>
      <c r="J223">
        <f t="shared" si="3"/>
        <v>44</v>
      </c>
    </row>
    <row r="224" spans="1:10" x14ac:dyDescent="0.25">
      <c r="A224" s="2">
        <v>2017</v>
      </c>
      <c r="B224" s="3" t="s">
        <v>40</v>
      </c>
      <c r="C224" s="3" t="s">
        <v>25</v>
      </c>
      <c r="D224" s="3" t="s">
        <v>27</v>
      </c>
      <c r="E224" s="3" t="s">
        <v>16</v>
      </c>
      <c r="F224" s="3" t="s">
        <v>20</v>
      </c>
      <c r="G224" s="4">
        <v>19158.939791666668</v>
      </c>
      <c r="H224" s="4">
        <v>22539.929166666669</v>
      </c>
      <c r="I224" s="4">
        <v>62</v>
      </c>
      <c r="J224">
        <f t="shared" si="3"/>
        <v>1397475.6083333334</v>
      </c>
    </row>
    <row r="225" spans="1:10" x14ac:dyDescent="0.25">
      <c r="A225" s="2">
        <v>2017</v>
      </c>
      <c r="B225" s="3" t="s">
        <v>40</v>
      </c>
      <c r="C225" s="3" t="s">
        <v>25</v>
      </c>
      <c r="D225" s="3" t="s">
        <v>27</v>
      </c>
      <c r="E225" s="3" t="s">
        <v>16</v>
      </c>
      <c r="F225" s="3" t="s">
        <v>21</v>
      </c>
      <c r="G225" s="4">
        <v>3412.5273000000002</v>
      </c>
      <c r="H225" s="4">
        <v>3750.03</v>
      </c>
      <c r="I225" s="4">
        <v>9</v>
      </c>
      <c r="J225">
        <f t="shared" si="3"/>
        <v>33750.270000000004</v>
      </c>
    </row>
    <row r="226" spans="1:10" x14ac:dyDescent="0.25">
      <c r="A226" s="2">
        <v>2017</v>
      </c>
      <c r="B226" s="3" t="s">
        <v>40</v>
      </c>
      <c r="C226" s="3" t="s">
        <v>25</v>
      </c>
      <c r="D226" s="3" t="s">
        <v>30</v>
      </c>
      <c r="E226" s="3" t="s">
        <v>12</v>
      </c>
      <c r="F226" s="3" t="s">
        <v>13</v>
      </c>
      <c r="G226" s="4">
        <v>3476.5532666666668</v>
      </c>
      <c r="H226" s="4">
        <v>3547.5033333333336</v>
      </c>
      <c r="I226" s="4">
        <v>6</v>
      </c>
      <c r="J226">
        <f t="shared" si="3"/>
        <v>21285.02</v>
      </c>
    </row>
    <row r="227" spans="1:10" x14ac:dyDescent="0.25">
      <c r="A227" s="2">
        <v>2017</v>
      </c>
      <c r="B227" s="3" t="s">
        <v>40</v>
      </c>
      <c r="C227" s="3" t="s">
        <v>25</v>
      </c>
      <c r="D227" s="3" t="s">
        <v>30</v>
      </c>
      <c r="E227" s="3" t="s">
        <v>12</v>
      </c>
      <c r="F227" s="3" t="s">
        <v>14</v>
      </c>
      <c r="G227" s="4">
        <v>5545.943567276001</v>
      </c>
      <c r="H227" s="4">
        <v>6846.8439102172852</v>
      </c>
      <c r="I227" s="4">
        <v>19</v>
      </c>
      <c r="J227">
        <f t="shared" si="3"/>
        <v>130090.03429412842</v>
      </c>
    </row>
    <row r="228" spans="1:10" x14ac:dyDescent="0.25">
      <c r="A228" s="2">
        <v>2017</v>
      </c>
      <c r="B228" s="3" t="s">
        <v>41</v>
      </c>
      <c r="C228" s="3" t="s">
        <v>10</v>
      </c>
      <c r="D228" s="3" t="s">
        <v>11</v>
      </c>
      <c r="E228" s="3" t="s">
        <v>12</v>
      </c>
      <c r="F228" s="3" t="s">
        <v>15</v>
      </c>
      <c r="G228" s="4">
        <v>258</v>
      </c>
      <c r="H228" s="4">
        <v>322.5</v>
      </c>
      <c r="I228" s="4">
        <v>1</v>
      </c>
      <c r="J228">
        <f t="shared" si="3"/>
        <v>322.5</v>
      </c>
    </row>
    <row r="229" spans="1:10" x14ac:dyDescent="0.25">
      <c r="A229" s="2">
        <v>2017</v>
      </c>
      <c r="B229" s="3" t="s">
        <v>41</v>
      </c>
      <c r="C229" s="3" t="s">
        <v>10</v>
      </c>
      <c r="D229" s="3" t="s">
        <v>11</v>
      </c>
      <c r="E229" s="3" t="s">
        <v>16</v>
      </c>
      <c r="F229" s="3" t="s">
        <v>17</v>
      </c>
      <c r="G229" s="4">
        <v>273.60950000000003</v>
      </c>
      <c r="H229" s="4">
        <v>288.01</v>
      </c>
      <c r="I229" s="4">
        <v>2</v>
      </c>
      <c r="J229">
        <f t="shared" si="3"/>
        <v>576.02</v>
      </c>
    </row>
    <row r="230" spans="1:10" x14ac:dyDescent="0.25">
      <c r="A230" s="2">
        <v>2017</v>
      </c>
      <c r="B230" s="3" t="s">
        <v>41</v>
      </c>
      <c r="C230" s="3" t="s">
        <v>10</v>
      </c>
      <c r="D230" s="3" t="s">
        <v>11</v>
      </c>
      <c r="E230" s="3" t="s">
        <v>16</v>
      </c>
      <c r="F230" s="3" t="s">
        <v>18</v>
      </c>
      <c r="G230" s="4">
        <v>714.00509999999997</v>
      </c>
      <c r="H230" s="4">
        <v>700.005</v>
      </c>
      <c r="I230" s="4">
        <v>4</v>
      </c>
      <c r="J230">
        <f t="shared" si="3"/>
        <v>2800.02</v>
      </c>
    </row>
    <row r="231" spans="1:10" x14ac:dyDescent="0.25">
      <c r="A231" s="2">
        <v>2017</v>
      </c>
      <c r="B231" s="3" t="s">
        <v>41</v>
      </c>
      <c r="C231" s="3" t="s">
        <v>10</v>
      </c>
      <c r="D231" s="3" t="s">
        <v>10</v>
      </c>
      <c r="E231" s="3" t="s">
        <v>16</v>
      </c>
      <c r="F231" s="3" t="s">
        <v>19</v>
      </c>
      <c r="G231" s="4">
        <v>166.53454999999997</v>
      </c>
      <c r="H231" s="4">
        <v>183.005</v>
      </c>
      <c r="I231" s="4">
        <v>3</v>
      </c>
      <c r="J231">
        <f t="shared" si="3"/>
        <v>549.01499999999999</v>
      </c>
    </row>
    <row r="232" spans="1:10" x14ac:dyDescent="0.25">
      <c r="A232" s="2">
        <v>2017</v>
      </c>
      <c r="B232" s="3" t="s">
        <v>41</v>
      </c>
      <c r="C232" s="3" t="s">
        <v>10</v>
      </c>
      <c r="D232" s="3" t="s">
        <v>10</v>
      </c>
      <c r="E232" s="3" t="s">
        <v>16</v>
      </c>
      <c r="F232" s="3" t="s">
        <v>20</v>
      </c>
      <c r="G232" s="4">
        <v>212.01675</v>
      </c>
      <c r="H232" s="4">
        <v>227.97499999999999</v>
      </c>
      <c r="I232" s="4">
        <v>6</v>
      </c>
      <c r="J232">
        <f t="shared" si="3"/>
        <v>1367.85</v>
      </c>
    </row>
    <row r="233" spans="1:10" x14ac:dyDescent="0.25">
      <c r="A233" s="2">
        <v>2017</v>
      </c>
      <c r="B233" s="3" t="s">
        <v>41</v>
      </c>
      <c r="C233" s="3" t="s">
        <v>10</v>
      </c>
      <c r="D233" s="3" t="s">
        <v>10</v>
      </c>
      <c r="E233" s="3" t="s">
        <v>16</v>
      </c>
      <c r="F233" s="3" t="s">
        <v>21</v>
      </c>
      <c r="G233" s="4">
        <v>3082.8</v>
      </c>
      <c r="H233" s="4">
        <v>3670</v>
      </c>
      <c r="I233" s="4">
        <v>10</v>
      </c>
      <c r="J233">
        <f t="shared" si="3"/>
        <v>36700</v>
      </c>
    </row>
    <row r="234" spans="1:10" x14ac:dyDescent="0.25">
      <c r="A234" s="2">
        <v>2017</v>
      </c>
      <c r="B234" s="3" t="s">
        <v>41</v>
      </c>
      <c r="C234" s="3" t="s">
        <v>22</v>
      </c>
      <c r="D234" s="3" t="s">
        <v>23</v>
      </c>
      <c r="E234" s="3" t="s">
        <v>12</v>
      </c>
      <c r="F234" s="3" t="s">
        <v>13</v>
      </c>
      <c r="G234" s="4">
        <v>1333.20505</v>
      </c>
      <c r="H234" s="4">
        <v>1320.0050000000001</v>
      </c>
      <c r="I234" s="4">
        <v>10</v>
      </c>
      <c r="J234">
        <f t="shared" si="3"/>
        <v>13200.050000000001</v>
      </c>
    </row>
    <row r="235" spans="1:10" x14ac:dyDescent="0.25">
      <c r="A235" s="2">
        <v>2017</v>
      </c>
      <c r="B235" s="3" t="s">
        <v>41</v>
      </c>
      <c r="C235" s="3" t="s">
        <v>25</v>
      </c>
      <c r="D235" s="3" t="s">
        <v>29</v>
      </c>
      <c r="E235" s="3" t="s">
        <v>12</v>
      </c>
      <c r="F235" s="3" t="s">
        <v>14</v>
      </c>
      <c r="G235" s="4">
        <v>623.00445000000002</v>
      </c>
      <c r="H235" s="4">
        <v>700.005</v>
      </c>
      <c r="I235" s="4">
        <v>4</v>
      </c>
      <c r="J235">
        <f t="shared" si="3"/>
        <v>2800.02</v>
      </c>
    </row>
    <row r="236" spans="1:10" x14ac:dyDescent="0.25">
      <c r="A236" s="2">
        <v>2017</v>
      </c>
      <c r="B236" s="3" t="s">
        <v>41</v>
      </c>
      <c r="C236" s="3" t="s">
        <v>25</v>
      </c>
      <c r="D236" s="3" t="s">
        <v>26</v>
      </c>
      <c r="E236" s="3" t="s">
        <v>12</v>
      </c>
      <c r="F236" s="3" t="s">
        <v>15</v>
      </c>
      <c r="G236" s="4">
        <v>44021.290949999995</v>
      </c>
      <c r="H236" s="4">
        <v>48375.044999999998</v>
      </c>
      <c r="I236" s="4">
        <v>75</v>
      </c>
      <c r="J236">
        <f t="shared" si="3"/>
        <v>3628128.375</v>
      </c>
    </row>
    <row r="237" spans="1:10" x14ac:dyDescent="0.25">
      <c r="A237" s="2">
        <v>2017</v>
      </c>
      <c r="B237" s="3" t="s">
        <v>41</v>
      </c>
      <c r="C237" s="3" t="s">
        <v>25</v>
      </c>
      <c r="D237" s="3" t="s">
        <v>27</v>
      </c>
      <c r="E237" s="3" t="s">
        <v>16</v>
      </c>
      <c r="F237" s="3" t="s">
        <v>17</v>
      </c>
      <c r="G237" s="4">
        <v>204.75</v>
      </c>
      <c r="H237" s="4">
        <v>225</v>
      </c>
      <c r="I237" s="4">
        <v>1</v>
      </c>
      <c r="J237">
        <f t="shared" si="3"/>
        <v>225</v>
      </c>
    </row>
    <row r="238" spans="1:10" x14ac:dyDescent="0.25">
      <c r="A238" s="2">
        <v>2018</v>
      </c>
      <c r="B238" s="3" t="s">
        <v>9</v>
      </c>
      <c r="C238" s="3" t="s">
        <v>10</v>
      </c>
      <c r="D238" s="3" t="s">
        <v>10</v>
      </c>
      <c r="E238" s="3" t="s">
        <v>16</v>
      </c>
      <c r="F238" s="3" t="s">
        <v>18</v>
      </c>
      <c r="G238" s="4">
        <v>113.52</v>
      </c>
      <c r="H238" s="4">
        <v>132</v>
      </c>
      <c r="I238" s="4">
        <v>1</v>
      </c>
      <c r="J238">
        <f t="shared" si="3"/>
        <v>132</v>
      </c>
    </row>
    <row r="239" spans="1:10" x14ac:dyDescent="0.25">
      <c r="A239" s="2">
        <v>2018</v>
      </c>
      <c r="B239" s="3" t="s">
        <v>9</v>
      </c>
      <c r="C239" s="3" t="s">
        <v>10</v>
      </c>
      <c r="D239" s="3" t="s">
        <v>11</v>
      </c>
      <c r="E239" s="3" t="s">
        <v>16</v>
      </c>
      <c r="F239" s="3" t="s">
        <v>19</v>
      </c>
      <c r="G239" s="4">
        <v>704.44790000000012</v>
      </c>
      <c r="H239" s="4">
        <v>683.93000000000006</v>
      </c>
      <c r="I239" s="4">
        <v>18</v>
      </c>
      <c r="J239">
        <f t="shared" si="3"/>
        <v>12310.740000000002</v>
      </c>
    </row>
    <row r="240" spans="1:10" x14ac:dyDescent="0.25">
      <c r="A240" s="2">
        <v>2018</v>
      </c>
      <c r="B240" s="3" t="s">
        <v>9</v>
      </c>
      <c r="C240" s="3" t="s">
        <v>10</v>
      </c>
      <c r="D240" s="3" t="s">
        <v>11</v>
      </c>
      <c r="E240" s="3" t="s">
        <v>16</v>
      </c>
      <c r="F240" s="3" t="s">
        <v>20</v>
      </c>
      <c r="G240" s="4">
        <v>10010.4097</v>
      </c>
      <c r="H240" s="4">
        <v>10320.01</v>
      </c>
      <c r="I240" s="4">
        <v>16</v>
      </c>
      <c r="J240">
        <f t="shared" si="3"/>
        <v>165120.16</v>
      </c>
    </row>
    <row r="241" spans="1:10" x14ac:dyDescent="0.25">
      <c r="A241" s="2">
        <v>2018</v>
      </c>
      <c r="B241" s="3" t="s">
        <v>9</v>
      </c>
      <c r="C241" s="3" t="s">
        <v>10</v>
      </c>
      <c r="D241" s="3" t="s">
        <v>10</v>
      </c>
      <c r="E241" s="3" t="s">
        <v>16</v>
      </c>
      <c r="F241" s="3" t="s">
        <v>21</v>
      </c>
      <c r="G241" s="4">
        <v>834.17089999999996</v>
      </c>
      <c r="H241" s="4">
        <v>859.97</v>
      </c>
      <c r="I241" s="4">
        <v>4</v>
      </c>
      <c r="J241">
        <f t="shared" si="3"/>
        <v>3439.88</v>
      </c>
    </row>
    <row r="242" spans="1:10" x14ac:dyDescent="0.25">
      <c r="A242" s="2">
        <v>2018</v>
      </c>
      <c r="B242" s="3" t="s">
        <v>9</v>
      </c>
      <c r="C242" s="3" t="s">
        <v>10</v>
      </c>
      <c r="D242" s="3" t="s">
        <v>10</v>
      </c>
      <c r="E242" s="3" t="s">
        <v>12</v>
      </c>
      <c r="F242" s="3" t="s">
        <v>13</v>
      </c>
      <c r="G242" s="4">
        <v>4313.7686000000003</v>
      </c>
      <c r="H242" s="4">
        <v>5016.01</v>
      </c>
      <c r="I242" s="4">
        <v>38</v>
      </c>
      <c r="J242">
        <f t="shared" si="3"/>
        <v>190608.38</v>
      </c>
    </row>
    <row r="243" spans="1:10" x14ac:dyDescent="0.25">
      <c r="A243" s="2">
        <v>2018</v>
      </c>
      <c r="B243" s="3" t="s">
        <v>9</v>
      </c>
      <c r="C243" s="3" t="s">
        <v>22</v>
      </c>
      <c r="D243" s="3" t="s">
        <v>23</v>
      </c>
      <c r="E243" s="3" t="s">
        <v>12</v>
      </c>
      <c r="F243" s="3" t="s">
        <v>14</v>
      </c>
      <c r="G243" s="4">
        <v>27090.0252</v>
      </c>
      <c r="H243" s="4">
        <v>32250.03</v>
      </c>
      <c r="I243" s="4">
        <v>50</v>
      </c>
      <c r="J243">
        <f t="shared" si="3"/>
        <v>1612501.5</v>
      </c>
    </row>
    <row r="244" spans="1:10" x14ac:dyDescent="0.25">
      <c r="A244" s="2">
        <v>2018</v>
      </c>
      <c r="B244" s="3" t="s">
        <v>9</v>
      </c>
      <c r="C244" s="3" t="s">
        <v>22</v>
      </c>
      <c r="D244" s="3" t="s">
        <v>24</v>
      </c>
      <c r="E244" s="3" t="s">
        <v>12</v>
      </c>
      <c r="F244" s="3" t="s">
        <v>15</v>
      </c>
      <c r="G244" s="4">
        <v>29360.016000000007</v>
      </c>
      <c r="H244" s="4">
        <v>36700.020000000004</v>
      </c>
      <c r="I244" s="4">
        <v>100</v>
      </c>
      <c r="J244">
        <f t="shared" si="3"/>
        <v>3670002.0000000005</v>
      </c>
    </row>
    <row r="245" spans="1:10" x14ac:dyDescent="0.25">
      <c r="A245" s="2">
        <v>2018</v>
      </c>
      <c r="B245" s="3" t="s">
        <v>9</v>
      </c>
      <c r="C245" s="3" t="s">
        <v>25</v>
      </c>
      <c r="D245" s="3" t="s">
        <v>26</v>
      </c>
      <c r="E245" s="3" t="s">
        <v>16</v>
      </c>
      <c r="F245" s="3" t="s">
        <v>17</v>
      </c>
      <c r="G245" s="4">
        <v>38406.568200000002</v>
      </c>
      <c r="H245" s="4">
        <v>42205.020000000004</v>
      </c>
      <c r="I245" s="4">
        <v>115</v>
      </c>
      <c r="J245">
        <f t="shared" si="3"/>
        <v>4853577.3000000007</v>
      </c>
    </row>
    <row r="246" spans="1:10" x14ac:dyDescent="0.25">
      <c r="A246" s="2">
        <v>2018</v>
      </c>
      <c r="B246" s="3" t="s">
        <v>9</v>
      </c>
      <c r="C246" s="3" t="s">
        <v>25</v>
      </c>
      <c r="D246" s="3" t="s">
        <v>27</v>
      </c>
      <c r="E246" s="3" t="s">
        <v>16</v>
      </c>
      <c r="F246" s="3" t="s">
        <v>18</v>
      </c>
      <c r="G246" s="4">
        <v>40248.041600000004</v>
      </c>
      <c r="H246" s="4">
        <v>38700.04</v>
      </c>
      <c r="I246" s="4">
        <v>60</v>
      </c>
      <c r="J246">
        <f t="shared" si="3"/>
        <v>2322002.4</v>
      </c>
    </row>
    <row r="247" spans="1:10" x14ac:dyDescent="0.25">
      <c r="A247" s="2">
        <v>2018</v>
      </c>
      <c r="B247" s="3" t="s">
        <v>9</v>
      </c>
      <c r="C247" s="3" t="s">
        <v>25</v>
      </c>
      <c r="D247" s="3" t="s">
        <v>27</v>
      </c>
      <c r="E247" s="3" t="s">
        <v>16</v>
      </c>
      <c r="F247" s="3" t="s">
        <v>19</v>
      </c>
      <c r="G247" s="4">
        <v>469.62849999999997</v>
      </c>
      <c r="H247" s="4">
        <v>455.95</v>
      </c>
      <c r="I247" s="4">
        <v>12</v>
      </c>
      <c r="J247">
        <f t="shared" si="3"/>
        <v>5471.4</v>
      </c>
    </row>
    <row r="248" spans="1:10" x14ac:dyDescent="0.25">
      <c r="A248" s="2">
        <v>2018</v>
      </c>
      <c r="B248" s="3" t="s">
        <v>9</v>
      </c>
      <c r="C248" s="3" t="s">
        <v>25</v>
      </c>
      <c r="D248" s="3" t="s">
        <v>30</v>
      </c>
      <c r="E248" s="3" t="s">
        <v>16</v>
      </c>
      <c r="F248" s="3" t="s">
        <v>20</v>
      </c>
      <c r="G248" s="4">
        <v>3173.4</v>
      </c>
      <c r="H248" s="4">
        <v>3870</v>
      </c>
      <c r="I248" s="4">
        <v>6</v>
      </c>
      <c r="J248">
        <f t="shared" si="3"/>
        <v>23220</v>
      </c>
    </row>
    <row r="249" spans="1:10" x14ac:dyDescent="0.25">
      <c r="A249" s="2">
        <v>2018</v>
      </c>
      <c r="B249" s="3" t="s">
        <v>28</v>
      </c>
      <c r="C249" s="3" t="s">
        <v>25</v>
      </c>
      <c r="D249" s="3" t="s">
        <v>27</v>
      </c>
      <c r="E249" s="3" t="s">
        <v>16</v>
      </c>
      <c r="F249" s="3" t="s">
        <v>21</v>
      </c>
      <c r="G249" s="4">
        <v>9384.7597000000005</v>
      </c>
      <c r="H249" s="4">
        <v>9675.01</v>
      </c>
      <c r="I249" s="4">
        <v>15</v>
      </c>
      <c r="J249">
        <f t="shared" si="3"/>
        <v>145125.15</v>
      </c>
    </row>
    <row r="250" spans="1:10" x14ac:dyDescent="0.25">
      <c r="A250" s="2">
        <v>2018</v>
      </c>
      <c r="B250" s="3" t="s">
        <v>28</v>
      </c>
      <c r="C250" s="3" t="s">
        <v>10</v>
      </c>
      <c r="D250" s="3" t="s">
        <v>10</v>
      </c>
      <c r="E250" s="3" t="s">
        <v>12</v>
      </c>
      <c r="F250" s="3" t="s">
        <v>13</v>
      </c>
      <c r="G250" s="4">
        <v>61909.934399999998</v>
      </c>
      <c r="H250" s="4">
        <v>75499.92</v>
      </c>
      <c r="I250" s="4">
        <v>100</v>
      </c>
      <c r="J250">
        <f t="shared" si="3"/>
        <v>7549992</v>
      </c>
    </row>
    <row r="251" spans="1:10" x14ac:dyDescent="0.25">
      <c r="A251" s="2">
        <v>2018</v>
      </c>
      <c r="B251" s="3" t="s">
        <v>28</v>
      </c>
      <c r="C251" s="3" t="s">
        <v>10</v>
      </c>
      <c r="D251" s="3" t="s">
        <v>11</v>
      </c>
      <c r="E251" s="3" t="s">
        <v>12</v>
      </c>
      <c r="F251" s="3" t="s">
        <v>14</v>
      </c>
      <c r="G251" s="4">
        <v>12642.009799999998</v>
      </c>
      <c r="H251" s="4">
        <v>12900.009999999998</v>
      </c>
      <c r="I251" s="4">
        <v>20</v>
      </c>
      <c r="J251">
        <f t="shared" si="3"/>
        <v>258000.19999999995</v>
      </c>
    </row>
    <row r="252" spans="1:10" x14ac:dyDescent="0.25">
      <c r="A252" s="2">
        <v>2018</v>
      </c>
      <c r="B252" s="3" t="s">
        <v>28</v>
      </c>
      <c r="C252" s="3" t="s">
        <v>10</v>
      </c>
      <c r="D252" s="3" t="s">
        <v>11</v>
      </c>
      <c r="E252" s="3" t="s">
        <v>12</v>
      </c>
      <c r="F252" s="3" t="s">
        <v>15</v>
      </c>
      <c r="G252" s="4">
        <v>50.02</v>
      </c>
      <c r="H252" s="4">
        <v>61</v>
      </c>
      <c r="I252" s="4">
        <v>1</v>
      </c>
      <c r="J252">
        <f t="shared" si="3"/>
        <v>61</v>
      </c>
    </row>
    <row r="253" spans="1:10" x14ac:dyDescent="0.25">
      <c r="A253" s="2">
        <v>2018</v>
      </c>
      <c r="B253" s="3" t="s">
        <v>28</v>
      </c>
      <c r="C253" s="3" t="s">
        <v>10</v>
      </c>
      <c r="D253" s="3" t="s">
        <v>11</v>
      </c>
      <c r="E253" s="3" t="s">
        <v>16</v>
      </c>
      <c r="F253" s="3" t="s">
        <v>17</v>
      </c>
      <c r="G253" s="4">
        <v>54618.741899999994</v>
      </c>
      <c r="H253" s="4">
        <v>58729.829999999994</v>
      </c>
      <c r="I253" s="4">
        <v>222</v>
      </c>
      <c r="J253">
        <f t="shared" si="3"/>
        <v>13038022.259999998</v>
      </c>
    </row>
    <row r="254" spans="1:10" x14ac:dyDescent="0.25">
      <c r="A254" s="2">
        <v>2018</v>
      </c>
      <c r="B254" s="3" t="s">
        <v>28</v>
      </c>
      <c r="C254" s="3" t="s">
        <v>10</v>
      </c>
      <c r="D254" s="3" t="s">
        <v>10</v>
      </c>
      <c r="E254" s="3" t="s">
        <v>16</v>
      </c>
      <c r="F254" s="3" t="s">
        <v>18</v>
      </c>
      <c r="G254" s="4">
        <v>739.2</v>
      </c>
      <c r="H254" s="4">
        <v>924</v>
      </c>
      <c r="I254" s="4">
        <v>7</v>
      </c>
      <c r="J254">
        <f t="shared" si="3"/>
        <v>6468</v>
      </c>
    </row>
    <row r="255" spans="1:10" x14ac:dyDescent="0.25">
      <c r="A255" s="2">
        <v>2018</v>
      </c>
      <c r="B255" s="3" t="s">
        <v>28</v>
      </c>
      <c r="C255" s="3" t="s">
        <v>10</v>
      </c>
      <c r="D255" s="3" t="s">
        <v>10</v>
      </c>
      <c r="E255" s="3" t="s">
        <v>16</v>
      </c>
      <c r="F255" s="3" t="s">
        <v>19</v>
      </c>
      <c r="G255" s="4">
        <v>14834.1486</v>
      </c>
      <c r="H255" s="4">
        <v>17249.010000000002</v>
      </c>
      <c r="I255" s="4">
        <v>47</v>
      </c>
      <c r="J255">
        <f t="shared" si="3"/>
        <v>810703.47000000009</v>
      </c>
    </row>
    <row r="256" spans="1:10" x14ac:dyDescent="0.25">
      <c r="A256" s="2">
        <v>2018</v>
      </c>
      <c r="B256" s="3" t="s">
        <v>28</v>
      </c>
      <c r="C256" s="3" t="s">
        <v>22</v>
      </c>
      <c r="D256" s="3" t="s">
        <v>24</v>
      </c>
      <c r="E256" s="3" t="s">
        <v>16</v>
      </c>
      <c r="F256" s="3" t="s">
        <v>20</v>
      </c>
      <c r="G256" s="4">
        <v>85052.301500000001</v>
      </c>
      <c r="H256" s="4">
        <v>82575.05</v>
      </c>
      <c r="I256" s="4">
        <v>225</v>
      </c>
      <c r="J256">
        <f t="shared" si="3"/>
        <v>18579386.25</v>
      </c>
    </row>
    <row r="257" spans="1:10" x14ac:dyDescent="0.25">
      <c r="A257" s="2">
        <v>2018</v>
      </c>
      <c r="B257" s="3" t="s">
        <v>28</v>
      </c>
      <c r="C257" s="3" t="s">
        <v>22</v>
      </c>
      <c r="D257" s="3" t="s">
        <v>24</v>
      </c>
      <c r="E257" s="3" t="s">
        <v>16</v>
      </c>
      <c r="F257" s="3" t="s">
        <v>21</v>
      </c>
      <c r="G257" s="4">
        <v>17460.1358</v>
      </c>
      <c r="H257" s="4">
        <v>18000.14</v>
      </c>
      <c r="I257" s="4">
        <v>40</v>
      </c>
      <c r="J257">
        <f t="shared" si="3"/>
        <v>720005.6</v>
      </c>
    </row>
    <row r="258" spans="1:10" x14ac:dyDescent="0.25">
      <c r="A258" s="2">
        <v>2018</v>
      </c>
      <c r="B258" s="3" t="s">
        <v>28</v>
      </c>
      <c r="C258" s="3" t="s">
        <v>25</v>
      </c>
      <c r="D258" s="3" t="s">
        <v>29</v>
      </c>
      <c r="E258" s="3" t="s">
        <v>12</v>
      </c>
      <c r="F258" s="3" t="s">
        <v>13</v>
      </c>
      <c r="G258" s="4">
        <v>549.12</v>
      </c>
      <c r="H258" s="4">
        <v>528</v>
      </c>
      <c r="I258" s="4">
        <v>4</v>
      </c>
      <c r="J258">
        <f t="shared" si="3"/>
        <v>2112</v>
      </c>
    </row>
    <row r="259" spans="1:10" x14ac:dyDescent="0.25">
      <c r="A259" s="2">
        <v>2018</v>
      </c>
      <c r="B259" s="3" t="s">
        <v>28</v>
      </c>
      <c r="C259" s="3" t="s">
        <v>25</v>
      </c>
      <c r="D259" s="3" t="s">
        <v>27</v>
      </c>
      <c r="E259" s="3" t="s">
        <v>12</v>
      </c>
      <c r="F259" s="3" t="s">
        <v>14</v>
      </c>
      <c r="G259" s="4">
        <v>61920.0576</v>
      </c>
      <c r="H259" s="4">
        <v>64500.06</v>
      </c>
      <c r="I259" s="4">
        <v>100</v>
      </c>
      <c r="J259">
        <f t="shared" ref="J259:J322" si="4">H259*I259</f>
        <v>6450006</v>
      </c>
    </row>
    <row r="260" spans="1:10" x14ac:dyDescent="0.25">
      <c r="A260" s="2">
        <v>2018</v>
      </c>
      <c r="B260" s="3" t="s">
        <v>31</v>
      </c>
      <c r="C260" s="3" t="s">
        <v>25</v>
      </c>
      <c r="D260" s="3" t="s">
        <v>27</v>
      </c>
      <c r="E260" s="3" t="s">
        <v>12</v>
      </c>
      <c r="F260" s="3" t="s">
        <v>15</v>
      </c>
      <c r="G260" s="4">
        <v>7519.7916999999989</v>
      </c>
      <c r="H260" s="4">
        <v>9059.99</v>
      </c>
      <c r="I260" s="4">
        <v>12</v>
      </c>
      <c r="J260">
        <f t="shared" si="4"/>
        <v>108719.88</v>
      </c>
    </row>
    <row r="261" spans="1:10" x14ac:dyDescent="0.25">
      <c r="A261" s="2">
        <v>2018</v>
      </c>
      <c r="B261" s="3" t="s">
        <v>31</v>
      </c>
      <c r="C261" s="3" t="s">
        <v>10</v>
      </c>
      <c r="D261" s="3" t="s">
        <v>10</v>
      </c>
      <c r="E261" s="3" t="s">
        <v>16</v>
      </c>
      <c r="F261" s="3" t="s">
        <v>17</v>
      </c>
      <c r="G261" s="4">
        <v>1585.5</v>
      </c>
      <c r="H261" s="4">
        <v>1510</v>
      </c>
      <c r="I261" s="4">
        <v>2</v>
      </c>
      <c r="J261">
        <f t="shared" si="4"/>
        <v>3020</v>
      </c>
    </row>
    <row r="262" spans="1:10" x14ac:dyDescent="0.25">
      <c r="A262" s="2">
        <v>2018</v>
      </c>
      <c r="B262" s="3" t="s">
        <v>31</v>
      </c>
      <c r="C262" s="3" t="s">
        <v>10</v>
      </c>
      <c r="D262" s="3" t="s">
        <v>11</v>
      </c>
      <c r="E262" s="3" t="s">
        <v>16</v>
      </c>
      <c r="F262" s="3" t="s">
        <v>18</v>
      </c>
      <c r="G262" s="4">
        <v>23220.019999999997</v>
      </c>
      <c r="H262" s="4">
        <v>23220.019999999997</v>
      </c>
      <c r="I262" s="4">
        <v>36</v>
      </c>
      <c r="J262">
        <f t="shared" si="4"/>
        <v>835920.71999999986</v>
      </c>
    </row>
    <row r="263" spans="1:10" x14ac:dyDescent="0.25">
      <c r="A263" s="2">
        <v>2018</v>
      </c>
      <c r="B263" s="3" t="s">
        <v>31</v>
      </c>
      <c r="C263" s="3" t="s">
        <v>10</v>
      </c>
      <c r="D263" s="3" t="s">
        <v>11</v>
      </c>
      <c r="E263" s="3" t="s">
        <v>16</v>
      </c>
      <c r="F263" s="3" t="s">
        <v>19</v>
      </c>
      <c r="G263" s="4">
        <v>3326.4105000000004</v>
      </c>
      <c r="H263" s="4">
        <v>3168.01</v>
      </c>
      <c r="I263" s="4">
        <v>24</v>
      </c>
      <c r="J263">
        <f t="shared" si="4"/>
        <v>76032.240000000005</v>
      </c>
    </row>
    <row r="264" spans="1:10" x14ac:dyDescent="0.25">
      <c r="A264" s="2">
        <v>2018</v>
      </c>
      <c r="B264" s="3" t="s">
        <v>31</v>
      </c>
      <c r="C264" s="3" t="s">
        <v>10</v>
      </c>
      <c r="D264" s="3" t="s">
        <v>11</v>
      </c>
      <c r="E264" s="3" t="s">
        <v>16</v>
      </c>
      <c r="F264" s="3" t="s">
        <v>20</v>
      </c>
      <c r="G264" s="4">
        <v>55971.200300000004</v>
      </c>
      <c r="H264" s="4">
        <v>55417.030000000006</v>
      </c>
      <c r="I264" s="4">
        <v>151</v>
      </c>
      <c r="J264">
        <f t="shared" si="4"/>
        <v>8367971.5300000012</v>
      </c>
    </row>
    <row r="265" spans="1:10" x14ac:dyDescent="0.25">
      <c r="A265" s="2">
        <v>2018</v>
      </c>
      <c r="B265" s="3" t="s">
        <v>31</v>
      </c>
      <c r="C265" s="3" t="s">
        <v>22</v>
      </c>
      <c r="D265" s="3" t="s">
        <v>24</v>
      </c>
      <c r="E265" s="3" t="s">
        <v>16</v>
      </c>
      <c r="F265" s="3" t="s">
        <v>21</v>
      </c>
      <c r="G265" s="4">
        <v>32572.540400000002</v>
      </c>
      <c r="H265" s="4">
        <v>32250.04</v>
      </c>
      <c r="I265" s="4">
        <v>50</v>
      </c>
      <c r="J265">
        <f t="shared" si="4"/>
        <v>1612502</v>
      </c>
    </row>
    <row r="266" spans="1:10" x14ac:dyDescent="0.25">
      <c r="A266" s="2">
        <v>2018</v>
      </c>
      <c r="B266" s="3" t="s">
        <v>31</v>
      </c>
      <c r="C266" s="3" t="s">
        <v>22</v>
      </c>
      <c r="D266" s="3" t="s">
        <v>24</v>
      </c>
      <c r="E266" s="3" t="s">
        <v>12</v>
      </c>
      <c r="F266" s="3" t="s">
        <v>13</v>
      </c>
      <c r="G266" s="4">
        <v>2534.4096000000004</v>
      </c>
      <c r="H266" s="4">
        <v>2640.01</v>
      </c>
      <c r="I266" s="4">
        <v>20</v>
      </c>
      <c r="J266">
        <f t="shared" si="4"/>
        <v>52800.200000000004</v>
      </c>
    </row>
    <row r="267" spans="1:10" x14ac:dyDescent="0.25">
      <c r="A267" s="2">
        <v>2018</v>
      </c>
      <c r="B267" s="3" t="s">
        <v>31</v>
      </c>
      <c r="C267" s="3" t="s">
        <v>22</v>
      </c>
      <c r="D267" s="3" t="s">
        <v>24</v>
      </c>
      <c r="E267" s="3" t="s">
        <v>12</v>
      </c>
      <c r="F267" s="3" t="s">
        <v>14</v>
      </c>
      <c r="G267" s="4">
        <v>56151.030599999998</v>
      </c>
      <c r="H267" s="4">
        <v>55050.03</v>
      </c>
      <c r="I267" s="4">
        <v>150</v>
      </c>
      <c r="J267">
        <f t="shared" si="4"/>
        <v>8257504.5</v>
      </c>
    </row>
    <row r="268" spans="1:10" x14ac:dyDescent="0.25">
      <c r="A268" s="2">
        <v>2018</v>
      </c>
      <c r="B268" s="3" t="s">
        <v>31</v>
      </c>
      <c r="C268" s="3" t="s">
        <v>25</v>
      </c>
      <c r="D268" s="3" t="s">
        <v>27</v>
      </c>
      <c r="E268" s="3" t="s">
        <v>12</v>
      </c>
      <c r="F268" s="3" t="s">
        <v>15</v>
      </c>
      <c r="G268" s="4">
        <v>33597.464399999997</v>
      </c>
      <c r="H268" s="4">
        <v>37749.96</v>
      </c>
      <c r="I268" s="4">
        <v>50</v>
      </c>
      <c r="J268">
        <f t="shared" si="4"/>
        <v>1887498</v>
      </c>
    </row>
    <row r="269" spans="1:10" x14ac:dyDescent="0.25">
      <c r="A269" s="2">
        <v>2018</v>
      </c>
      <c r="B269" s="3" t="s">
        <v>31</v>
      </c>
      <c r="C269" s="3" t="s">
        <v>25</v>
      </c>
      <c r="D269" s="3" t="s">
        <v>27</v>
      </c>
      <c r="E269" s="3" t="s">
        <v>16</v>
      </c>
      <c r="F269" s="3" t="s">
        <v>17</v>
      </c>
      <c r="G269" s="4">
        <v>506.88</v>
      </c>
      <c r="H269" s="4">
        <v>528</v>
      </c>
      <c r="I269" s="4">
        <v>4</v>
      </c>
      <c r="J269">
        <f t="shared" si="4"/>
        <v>2112</v>
      </c>
    </row>
    <row r="270" spans="1:10" x14ac:dyDescent="0.25">
      <c r="A270" s="2">
        <v>2018</v>
      </c>
      <c r="B270" s="3" t="s">
        <v>32</v>
      </c>
      <c r="C270" s="3" t="s">
        <v>10</v>
      </c>
      <c r="D270" s="3" t="s">
        <v>11</v>
      </c>
      <c r="E270" s="3" t="s">
        <v>16</v>
      </c>
      <c r="F270" s="3" t="s">
        <v>18</v>
      </c>
      <c r="G270" s="4">
        <v>1494.9</v>
      </c>
      <c r="H270" s="4">
        <v>1510</v>
      </c>
      <c r="I270" s="4">
        <v>2</v>
      </c>
      <c r="J270">
        <f t="shared" si="4"/>
        <v>3020</v>
      </c>
    </row>
    <row r="271" spans="1:10" x14ac:dyDescent="0.25">
      <c r="A271" s="2">
        <v>2018</v>
      </c>
      <c r="B271" s="3" t="s">
        <v>32</v>
      </c>
      <c r="C271" s="3" t="s">
        <v>10</v>
      </c>
      <c r="D271" s="3" t="s">
        <v>10</v>
      </c>
      <c r="E271" s="3" t="s">
        <v>16</v>
      </c>
      <c r="F271" s="3" t="s">
        <v>19</v>
      </c>
      <c r="G271" s="4">
        <v>196.06279999999998</v>
      </c>
      <c r="H271" s="4">
        <v>227.98</v>
      </c>
      <c r="I271" s="4">
        <v>6</v>
      </c>
      <c r="J271">
        <f t="shared" si="4"/>
        <v>1367.8799999999999</v>
      </c>
    </row>
    <row r="272" spans="1:10" x14ac:dyDescent="0.25">
      <c r="A272" s="2">
        <v>2018</v>
      </c>
      <c r="B272" s="3" t="s">
        <v>32</v>
      </c>
      <c r="C272" s="3" t="s">
        <v>10</v>
      </c>
      <c r="D272" s="3" t="s">
        <v>10</v>
      </c>
      <c r="E272" s="3" t="s">
        <v>16</v>
      </c>
      <c r="F272" s="3" t="s">
        <v>20</v>
      </c>
      <c r="G272" s="4">
        <v>13274.109799999998</v>
      </c>
      <c r="H272" s="4">
        <v>13545.009999999998</v>
      </c>
      <c r="I272" s="4">
        <v>21</v>
      </c>
      <c r="J272">
        <f t="shared" si="4"/>
        <v>284445.20999999996</v>
      </c>
    </row>
    <row r="273" spans="1:10" x14ac:dyDescent="0.25">
      <c r="A273" s="2">
        <v>2018</v>
      </c>
      <c r="B273" s="3" t="s">
        <v>32</v>
      </c>
      <c r="C273" s="3" t="s">
        <v>10</v>
      </c>
      <c r="D273" s="3" t="s">
        <v>10</v>
      </c>
      <c r="E273" s="3" t="s">
        <v>16</v>
      </c>
      <c r="F273" s="3" t="s">
        <v>21</v>
      </c>
      <c r="G273" s="4">
        <v>1658.9376000000002</v>
      </c>
      <c r="H273" s="4">
        <v>1728.06</v>
      </c>
      <c r="I273" s="4">
        <v>12</v>
      </c>
      <c r="J273">
        <f t="shared" si="4"/>
        <v>20736.72</v>
      </c>
    </row>
    <row r="274" spans="1:10" x14ac:dyDescent="0.25">
      <c r="A274" s="2">
        <v>2018</v>
      </c>
      <c r="B274" s="3" t="s">
        <v>32</v>
      </c>
      <c r="C274" s="3" t="s">
        <v>10</v>
      </c>
      <c r="D274" s="3" t="s">
        <v>10</v>
      </c>
      <c r="E274" s="3" t="s">
        <v>12</v>
      </c>
      <c r="F274" s="3" t="s">
        <v>13</v>
      </c>
      <c r="G274" s="4">
        <v>1344.0095999999999</v>
      </c>
      <c r="H274" s="4">
        <v>1400.01</v>
      </c>
      <c r="I274" s="4">
        <v>8</v>
      </c>
      <c r="J274">
        <f t="shared" si="4"/>
        <v>11200.08</v>
      </c>
    </row>
    <row r="275" spans="1:10" x14ac:dyDescent="0.25">
      <c r="A275" s="2">
        <v>2018</v>
      </c>
      <c r="B275" s="3" t="s">
        <v>32</v>
      </c>
      <c r="C275" s="3" t="s">
        <v>10</v>
      </c>
      <c r="D275" s="3" t="s">
        <v>10</v>
      </c>
      <c r="E275" s="3" t="s">
        <v>12</v>
      </c>
      <c r="F275" s="3" t="s">
        <v>14</v>
      </c>
      <c r="G275" s="4">
        <v>361.1832</v>
      </c>
      <c r="H275" s="4">
        <v>429.98</v>
      </c>
      <c r="I275" s="4">
        <v>2</v>
      </c>
      <c r="J275">
        <f t="shared" si="4"/>
        <v>859.96</v>
      </c>
    </row>
    <row r="276" spans="1:10" x14ac:dyDescent="0.25">
      <c r="A276" s="2">
        <v>2018</v>
      </c>
      <c r="B276" s="3" t="s">
        <v>32</v>
      </c>
      <c r="C276" s="3" t="s">
        <v>10</v>
      </c>
      <c r="D276" s="3" t="s">
        <v>11</v>
      </c>
      <c r="E276" s="3" t="s">
        <v>12</v>
      </c>
      <c r="F276" s="3" t="s">
        <v>15</v>
      </c>
      <c r="G276" s="4">
        <v>134.63999999999999</v>
      </c>
      <c r="H276" s="4">
        <v>132</v>
      </c>
      <c r="I276" s="4">
        <v>1</v>
      </c>
      <c r="J276">
        <f t="shared" si="4"/>
        <v>132</v>
      </c>
    </row>
    <row r="277" spans="1:10" x14ac:dyDescent="0.25">
      <c r="A277" s="2">
        <v>2018</v>
      </c>
      <c r="B277" s="3" t="s">
        <v>32</v>
      </c>
      <c r="C277" s="3" t="s">
        <v>10</v>
      </c>
      <c r="D277" s="3" t="s">
        <v>11</v>
      </c>
      <c r="E277" s="3" t="s">
        <v>16</v>
      </c>
      <c r="F277" s="3" t="s">
        <v>17</v>
      </c>
      <c r="G277" s="4">
        <v>297.27</v>
      </c>
      <c r="H277" s="4">
        <v>367</v>
      </c>
      <c r="I277" s="4">
        <v>1</v>
      </c>
      <c r="J277">
        <f t="shared" si="4"/>
        <v>367</v>
      </c>
    </row>
    <row r="278" spans="1:10" x14ac:dyDescent="0.25">
      <c r="A278" s="2">
        <v>2018</v>
      </c>
      <c r="B278" s="3" t="s">
        <v>32</v>
      </c>
      <c r="C278" s="3" t="s">
        <v>10</v>
      </c>
      <c r="D278" s="3" t="s">
        <v>10</v>
      </c>
      <c r="E278" s="3" t="s">
        <v>16</v>
      </c>
      <c r="F278" s="3" t="s">
        <v>18</v>
      </c>
      <c r="G278" s="4">
        <v>1417.5104999999999</v>
      </c>
      <c r="H278" s="4">
        <v>1350.01</v>
      </c>
      <c r="I278" s="4">
        <v>3</v>
      </c>
      <c r="J278">
        <f t="shared" si="4"/>
        <v>4050.0299999999997</v>
      </c>
    </row>
    <row r="279" spans="1:10" x14ac:dyDescent="0.25">
      <c r="A279" s="2">
        <v>2018</v>
      </c>
      <c r="B279" s="3" t="s">
        <v>32</v>
      </c>
      <c r="C279" s="3" t="s">
        <v>22</v>
      </c>
      <c r="D279" s="3" t="s">
        <v>24</v>
      </c>
      <c r="E279" s="3" t="s">
        <v>16</v>
      </c>
      <c r="F279" s="3" t="s">
        <v>19</v>
      </c>
      <c r="G279" s="4">
        <v>19350.1548</v>
      </c>
      <c r="H279" s="4">
        <v>22500.18</v>
      </c>
      <c r="I279" s="4">
        <v>50</v>
      </c>
      <c r="J279">
        <f t="shared" si="4"/>
        <v>1125009</v>
      </c>
    </row>
    <row r="280" spans="1:10" x14ac:dyDescent="0.25">
      <c r="A280" s="2">
        <v>2018</v>
      </c>
      <c r="B280" s="3" t="s">
        <v>32</v>
      </c>
      <c r="C280" s="3" t="s">
        <v>25</v>
      </c>
      <c r="D280" s="3" t="s">
        <v>29</v>
      </c>
      <c r="E280" s="3" t="s">
        <v>16</v>
      </c>
      <c r="F280" s="3" t="s">
        <v>20</v>
      </c>
      <c r="G280" s="4">
        <v>1264.2</v>
      </c>
      <c r="H280" s="4">
        <v>1290</v>
      </c>
      <c r="I280" s="4">
        <v>2</v>
      </c>
      <c r="J280">
        <f t="shared" si="4"/>
        <v>2580</v>
      </c>
    </row>
    <row r="281" spans="1:10" x14ac:dyDescent="0.25">
      <c r="A281" s="2">
        <v>2018</v>
      </c>
      <c r="B281" s="3" t="s">
        <v>32</v>
      </c>
      <c r="C281" s="3" t="s">
        <v>25</v>
      </c>
      <c r="D281" s="3" t="s">
        <v>27</v>
      </c>
      <c r="E281" s="3" t="s">
        <v>16</v>
      </c>
      <c r="F281" s="3" t="s">
        <v>21</v>
      </c>
      <c r="G281" s="4">
        <v>6321.0097999999998</v>
      </c>
      <c r="H281" s="4">
        <v>6450.0099999999993</v>
      </c>
      <c r="I281" s="4">
        <v>10</v>
      </c>
      <c r="J281">
        <f t="shared" si="4"/>
        <v>64500.099999999991</v>
      </c>
    </row>
    <row r="282" spans="1:10" x14ac:dyDescent="0.25">
      <c r="A282" s="2">
        <v>2018</v>
      </c>
      <c r="B282" s="3" t="s">
        <v>32</v>
      </c>
      <c r="C282" s="3" t="s">
        <v>25</v>
      </c>
      <c r="D282" s="3" t="s">
        <v>27</v>
      </c>
      <c r="E282" s="3" t="s">
        <v>12</v>
      </c>
      <c r="F282" s="3" t="s">
        <v>13</v>
      </c>
      <c r="G282" s="4">
        <v>1134.03</v>
      </c>
      <c r="H282" s="4">
        <v>1101</v>
      </c>
      <c r="I282" s="4">
        <v>3</v>
      </c>
      <c r="J282">
        <f t="shared" si="4"/>
        <v>3303</v>
      </c>
    </row>
    <row r="283" spans="1:10" x14ac:dyDescent="0.25">
      <c r="A283" s="2">
        <v>2018</v>
      </c>
      <c r="B283" s="3" t="s">
        <v>32</v>
      </c>
      <c r="C283" s="3" t="s">
        <v>25</v>
      </c>
      <c r="D283" s="3" t="s">
        <v>30</v>
      </c>
      <c r="E283" s="3" t="s">
        <v>12</v>
      </c>
      <c r="F283" s="3" t="s">
        <v>14</v>
      </c>
      <c r="G283" s="4">
        <v>70659.429153442383</v>
      </c>
      <c r="H283" s="4">
        <v>82162.126922607422</v>
      </c>
      <c r="I283" s="4">
        <v>225</v>
      </c>
      <c r="J283">
        <f t="shared" si="4"/>
        <v>18486478.55758667</v>
      </c>
    </row>
    <row r="284" spans="1:10" x14ac:dyDescent="0.25">
      <c r="A284" s="2">
        <v>2018</v>
      </c>
      <c r="B284" s="3" t="s">
        <v>34</v>
      </c>
      <c r="C284" s="3" t="s">
        <v>25</v>
      </c>
      <c r="D284" s="3" t="s">
        <v>27</v>
      </c>
      <c r="E284" s="3" t="s">
        <v>12</v>
      </c>
      <c r="F284" s="3" t="s">
        <v>15</v>
      </c>
      <c r="G284" s="4">
        <v>1425.6089999999999</v>
      </c>
      <c r="H284" s="4">
        <v>1584.01</v>
      </c>
      <c r="I284" s="4">
        <v>12</v>
      </c>
      <c r="J284">
        <f t="shared" si="4"/>
        <v>19008.12</v>
      </c>
    </row>
    <row r="285" spans="1:10" x14ac:dyDescent="0.25">
      <c r="A285" s="2">
        <v>2018</v>
      </c>
      <c r="B285" s="3" t="s">
        <v>34</v>
      </c>
      <c r="C285" s="3" t="s">
        <v>10</v>
      </c>
      <c r="D285" s="3" t="s">
        <v>10</v>
      </c>
      <c r="E285" s="3" t="s">
        <v>16</v>
      </c>
      <c r="F285" s="3" t="s">
        <v>17</v>
      </c>
      <c r="G285" s="4">
        <v>122808.11199999999</v>
      </c>
      <c r="H285" s="4">
        <v>153510.13999999998</v>
      </c>
      <c r="I285" s="4">
        <v>238</v>
      </c>
      <c r="J285">
        <f t="shared" si="4"/>
        <v>36535413.319999993</v>
      </c>
    </row>
    <row r="286" spans="1:10" x14ac:dyDescent="0.25">
      <c r="A286" s="2">
        <v>2018</v>
      </c>
      <c r="B286" s="3" t="s">
        <v>34</v>
      </c>
      <c r="C286" s="3" t="s">
        <v>10</v>
      </c>
      <c r="D286" s="3" t="s">
        <v>11</v>
      </c>
      <c r="E286" s="3" t="s">
        <v>16</v>
      </c>
      <c r="F286" s="3" t="s">
        <v>18</v>
      </c>
      <c r="G286" s="4">
        <v>7689.8580999999995</v>
      </c>
      <c r="H286" s="4">
        <v>8640.2899999999991</v>
      </c>
      <c r="I286" s="4">
        <v>60</v>
      </c>
      <c r="J286">
        <f t="shared" si="4"/>
        <v>518417.39999999997</v>
      </c>
    </row>
    <row r="287" spans="1:10" x14ac:dyDescent="0.25">
      <c r="A287" s="2">
        <v>2018</v>
      </c>
      <c r="B287" s="3" t="s">
        <v>34</v>
      </c>
      <c r="C287" s="3" t="s">
        <v>10</v>
      </c>
      <c r="D287" s="3" t="s">
        <v>11</v>
      </c>
      <c r="E287" s="3" t="s">
        <v>16</v>
      </c>
      <c r="F287" s="3" t="s">
        <v>19</v>
      </c>
      <c r="G287" s="4">
        <v>2257.2090000000003</v>
      </c>
      <c r="H287" s="4">
        <v>2508.0100000000002</v>
      </c>
      <c r="I287" s="4">
        <v>19</v>
      </c>
      <c r="J287">
        <f t="shared" si="4"/>
        <v>47652.19</v>
      </c>
    </row>
    <row r="288" spans="1:10" x14ac:dyDescent="0.25">
      <c r="A288" s="2">
        <v>2018</v>
      </c>
      <c r="B288" s="3" t="s">
        <v>34</v>
      </c>
      <c r="C288" s="3" t="s">
        <v>10</v>
      </c>
      <c r="D288" s="3" t="s">
        <v>11</v>
      </c>
      <c r="E288" s="3" t="s">
        <v>16</v>
      </c>
      <c r="F288" s="3" t="s">
        <v>20</v>
      </c>
      <c r="G288" s="4">
        <v>33397.018200000006</v>
      </c>
      <c r="H288" s="4">
        <v>36700.020000000004</v>
      </c>
      <c r="I288" s="4">
        <v>100</v>
      </c>
      <c r="J288">
        <f t="shared" si="4"/>
        <v>3670002.0000000005</v>
      </c>
    </row>
    <row r="289" spans="1:10" x14ac:dyDescent="0.25">
      <c r="A289" s="2">
        <v>2018</v>
      </c>
      <c r="B289" s="3" t="s">
        <v>34</v>
      </c>
      <c r="C289" s="3" t="s">
        <v>22</v>
      </c>
      <c r="D289" s="3" t="s">
        <v>23</v>
      </c>
      <c r="E289" s="3" t="s">
        <v>16</v>
      </c>
      <c r="F289" s="3" t="s">
        <v>21</v>
      </c>
      <c r="G289" s="4">
        <v>67638.138799999986</v>
      </c>
      <c r="H289" s="4">
        <v>69730.039999999994</v>
      </c>
      <c r="I289" s="4">
        <v>190</v>
      </c>
      <c r="J289">
        <f t="shared" si="4"/>
        <v>13248707.6</v>
      </c>
    </row>
    <row r="290" spans="1:10" x14ac:dyDescent="0.25">
      <c r="A290" s="2">
        <v>2018</v>
      </c>
      <c r="B290" s="3" t="s">
        <v>34</v>
      </c>
      <c r="C290" s="3" t="s">
        <v>25</v>
      </c>
      <c r="D290" s="3" t="s">
        <v>29</v>
      </c>
      <c r="E290" s="3" t="s">
        <v>12</v>
      </c>
      <c r="F290" s="3" t="s">
        <v>13</v>
      </c>
      <c r="G290" s="4">
        <v>432.96</v>
      </c>
      <c r="H290" s="4">
        <v>528</v>
      </c>
      <c r="I290" s="4">
        <v>4</v>
      </c>
      <c r="J290">
        <f t="shared" si="4"/>
        <v>2112</v>
      </c>
    </row>
    <row r="291" spans="1:10" x14ac:dyDescent="0.25">
      <c r="A291" s="2">
        <v>2018</v>
      </c>
      <c r="B291" s="3" t="s">
        <v>34</v>
      </c>
      <c r="C291" s="3" t="s">
        <v>25</v>
      </c>
      <c r="D291" s="3" t="s">
        <v>29</v>
      </c>
      <c r="E291" s="3" t="s">
        <v>12</v>
      </c>
      <c r="F291" s="3" t="s">
        <v>14</v>
      </c>
      <c r="G291" s="4">
        <v>535.35</v>
      </c>
      <c r="H291" s="4">
        <v>645</v>
      </c>
      <c r="I291" s="4">
        <v>1</v>
      </c>
      <c r="J291">
        <f t="shared" si="4"/>
        <v>645</v>
      </c>
    </row>
    <row r="292" spans="1:10" x14ac:dyDescent="0.25">
      <c r="A292" s="2">
        <v>2018</v>
      </c>
      <c r="B292" s="3" t="s">
        <v>34</v>
      </c>
      <c r="C292" s="3" t="s">
        <v>25</v>
      </c>
      <c r="D292" s="3" t="s">
        <v>26</v>
      </c>
      <c r="E292" s="3" t="s">
        <v>12</v>
      </c>
      <c r="F292" s="3" t="s">
        <v>15</v>
      </c>
      <c r="G292" s="4">
        <v>7824.4482000000007</v>
      </c>
      <c r="H292" s="4">
        <v>9542.01</v>
      </c>
      <c r="I292" s="4">
        <v>26</v>
      </c>
      <c r="J292">
        <f t="shared" si="4"/>
        <v>248092.26</v>
      </c>
    </row>
    <row r="293" spans="1:10" x14ac:dyDescent="0.25">
      <c r="A293" s="2">
        <v>2018</v>
      </c>
      <c r="B293" s="3" t="s">
        <v>34</v>
      </c>
      <c r="C293" s="3" t="s">
        <v>25</v>
      </c>
      <c r="D293" s="3" t="s">
        <v>27</v>
      </c>
      <c r="E293" s="3" t="s">
        <v>16</v>
      </c>
      <c r="F293" s="3" t="s">
        <v>17</v>
      </c>
      <c r="G293" s="4">
        <v>687.05</v>
      </c>
      <c r="H293" s="4">
        <v>755</v>
      </c>
      <c r="I293" s="4">
        <v>1</v>
      </c>
      <c r="J293">
        <f t="shared" si="4"/>
        <v>755</v>
      </c>
    </row>
    <row r="294" spans="1:10" x14ac:dyDescent="0.25">
      <c r="A294" s="2">
        <v>2018</v>
      </c>
      <c r="B294" s="3" t="s">
        <v>35</v>
      </c>
      <c r="C294" s="3" t="s">
        <v>10</v>
      </c>
      <c r="D294" s="3" t="s">
        <v>10</v>
      </c>
      <c r="E294" s="3" t="s">
        <v>16</v>
      </c>
      <c r="F294" s="3" t="s">
        <v>18</v>
      </c>
      <c r="G294" s="4">
        <v>657.36</v>
      </c>
      <c r="H294" s="4">
        <v>792</v>
      </c>
      <c r="I294" s="4">
        <v>6</v>
      </c>
      <c r="J294">
        <f t="shared" si="4"/>
        <v>4752</v>
      </c>
    </row>
    <row r="295" spans="1:10" x14ac:dyDescent="0.25">
      <c r="A295" s="2">
        <v>2018</v>
      </c>
      <c r="B295" s="3" t="s">
        <v>35</v>
      </c>
      <c r="C295" s="3" t="s">
        <v>10</v>
      </c>
      <c r="D295" s="3" t="s">
        <v>11</v>
      </c>
      <c r="E295" s="3" t="s">
        <v>16</v>
      </c>
      <c r="F295" s="3" t="s">
        <v>19</v>
      </c>
      <c r="G295" s="4">
        <v>17956.817399999996</v>
      </c>
      <c r="H295" s="4">
        <v>20640.019999999997</v>
      </c>
      <c r="I295" s="4">
        <v>32</v>
      </c>
      <c r="J295">
        <f t="shared" si="4"/>
        <v>660480.6399999999</v>
      </c>
    </row>
    <row r="296" spans="1:10" x14ac:dyDescent="0.25">
      <c r="A296" s="2">
        <v>2018</v>
      </c>
      <c r="B296" s="3" t="s">
        <v>35</v>
      </c>
      <c r="C296" s="3" t="s">
        <v>10</v>
      </c>
      <c r="D296" s="3" t="s">
        <v>11</v>
      </c>
      <c r="E296" s="3" t="s">
        <v>16</v>
      </c>
      <c r="F296" s="3" t="s">
        <v>20</v>
      </c>
      <c r="G296" s="4">
        <v>37050</v>
      </c>
      <c r="H296" s="4">
        <v>39000</v>
      </c>
      <c r="I296" s="4">
        <v>200</v>
      </c>
      <c r="J296">
        <f t="shared" si="4"/>
        <v>7800000</v>
      </c>
    </row>
    <row r="297" spans="1:10" x14ac:dyDescent="0.25">
      <c r="A297" s="2">
        <v>2018</v>
      </c>
      <c r="B297" s="3" t="s">
        <v>35</v>
      </c>
      <c r="C297" s="3" t="s">
        <v>10</v>
      </c>
      <c r="D297" s="3" t="s">
        <v>11</v>
      </c>
      <c r="E297" s="3" t="s">
        <v>16</v>
      </c>
      <c r="F297" s="3" t="s">
        <v>21</v>
      </c>
      <c r="G297" s="4">
        <v>909.99</v>
      </c>
      <c r="H297" s="4">
        <v>909.99</v>
      </c>
      <c r="I297" s="4">
        <v>2</v>
      </c>
      <c r="J297">
        <f t="shared" si="4"/>
        <v>1819.98</v>
      </c>
    </row>
    <row r="298" spans="1:10" x14ac:dyDescent="0.25">
      <c r="A298" s="2">
        <v>2018</v>
      </c>
      <c r="B298" s="3" t="s">
        <v>35</v>
      </c>
      <c r="C298" s="3" t="s">
        <v>10</v>
      </c>
      <c r="D298" s="3" t="s">
        <v>10</v>
      </c>
      <c r="E298" s="3" t="s">
        <v>12</v>
      </c>
      <c r="F298" s="3" t="s">
        <v>13</v>
      </c>
      <c r="G298" s="4">
        <v>567.58240000000001</v>
      </c>
      <c r="H298" s="4">
        <v>644.98</v>
      </c>
      <c r="I298" s="4">
        <v>3</v>
      </c>
      <c r="J298">
        <f t="shared" si="4"/>
        <v>1934.94</v>
      </c>
    </row>
    <row r="299" spans="1:10" x14ac:dyDescent="0.25">
      <c r="A299" s="2">
        <v>2018</v>
      </c>
      <c r="B299" s="3" t="s">
        <v>35</v>
      </c>
      <c r="C299" s="3" t="s">
        <v>10</v>
      </c>
      <c r="D299" s="3" t="s">
        <v>10</v>
      </c>
      <c r="E299" s="3" t="s">
        <v>12</v>
      </c>
      <c r="F299" s="3" t="s">
        <v>14</v>
      </c>
      <c r="G299" s="4">
        <v>3960.02</v>
      </c>
      <c r="H299" s="4">
        <v>3960.02</v>
      </c>
      <c r="I299" s="4">
        <v>30</v>
      </c>
      <c r="J299">
        <f t="shared" si="4"/>
        <v>118800.6</v>
      </c>
    </row>
    <row r="300" spans="1:10" x14ac:dyDescent="0.25">
      <c r="A300" s="2">
        <v>2018</v>
      </c>
      <c r="B300" s="3" t="s">
        <v>35</v>
      </c>
      <c r="C300" s="3" t="s">
        <v>10</v>
      </c>
      <c r="D300" s="3" t="s">
        <v>10</v>
      </c>
      <c r="E300" s="3" t="s">
        <v>12</v>
      </c>
      <c r="F300" s="3" t="s">
        <v>15</v>
      </c>
      <c r="G300" s="4">
        <v>3831.48</v>
      </c>
      <c r="H300" s="4">
        <v>4404</v>
      </c>
      <c r="I300" s="4">
        <v>12</v>
      </c>
      <c r="J300">
        <f t="shared" si="4"/>
        <v>52848</v>
      </c>
    </row>
    <row r="301" spans="1:10" x14ac:dyDescent="0.25">
      <c r="A301" s="2">
        <v>2018</v>
      </c>
      <c r="B301" s="3" t="s">
        <v>35</v>
      </c>
      <c r="C301" s="3" t="s">
        <v>22</v>
      </c>
      <c r="D301" s="3" t="s">
        <v>33</v>
      </c>
      <c r="E301" s="3" t="s">
        <v>16</v>
      </c>
      <c r="F301" s="3" t="s">
        <v>17</v>
      </c>
      <c r="G301" s="4">
        <v>18497.4804</v>
      </c>
      <c r="H301" s="4">
        <v>18874.98</v>
      </c>
      <c r="I301" s="4">
        <v>25</v>
      </c>
      <c r="J301">
        <f t="shared" si="4"/>
        <v>471874.5</v>
      </c>
    </row>
    <row r="302" spans="1:10" x14ac:dyDescent="0.25">
      <c r="A302" s="2">
        <v>2018</v>
      </c>
      <c r="B302" s="3" t="s">
        <v>36</v>
      </c>
      <c r="C302" s="3" t="s">
        <v>25</v>
      </c>
      <c r="D302" s="3" t="s">
        <v>27</v>
      </c>
      <c r="E302" s="3" t="s">
        <v>16</v>
      </c>
      <c r="F302" s="3" t="s">
        <v>18</v>
      </c>
      <c r="G302" s="4">
        <v>9578.2598999999991</v>
      </c>
      <c r="H302" s="4">
        <v>9675.01</v>
      </c>
      <c r="I302" s="4">
        <v>15</v>
      </c>
      <c r="J302">
        <f t="shared" si="4"/>
        <v>145125.15</v>
      </c>
    </row>
    <row r="303" spans="1:10" x14ac:dyDescent="0.25">
      <c r="A303" s="2">
        <v>2018</v>
      </c>
      <c r="B303" s="3" t="s">
        <v>36</v>
      </c>
      <c r="C303" s="3" t="s">
        <v>10</v>
      </c>
      <c r="D303" s="3" t="s">
        <v>10</v>
      </c>
      <c r="E303" s="3" t="s">
        <v>16</v>
      </c>
      <c r="F303" s="3" t="s">
        <v>19</v>
      </c>
      <c r="G303" s="4">
        <v>87075.080999999991</v>
      </c>
      <c r="H303" s="4">
        <v>96750.09</v>
      </c>
      <c r="I303" s="4">
        <v>150</v>
      </c>
      <c r="J303">
        <f t="shared" si="4"/>
        <v>14512513.5</v>
      </c>
    </row>
    <row r="304" spans="1:10" x14ac:dyDescent="0.25">
      <c r="A304" s="2">
        <v>2018</v>
      </c>
      <c r="B304" s="3" t="s">
        <v>36</v>
      </c>
      <c r="C304" s="3" t="s">
        <v>10</v>
      </c>
      <c r="D304" s="3" t="s">
        <v>10</v>
      </c>
      <c r="E304" s="3" t="s">
        <v>16</v>
      </c>
      <c r="F304" s="3" t="s">
        <v>20</v>
      </c>
      <c r="G304" s="4">
        <v>1625.3411999999998</v>
      </c>
      <c r="H304" s="4">
        <v>1934.93</v>
      </c>
      <c r="I304" s="4">
        <v>9</v>
      </c>
      <c r="J304">
        <f t="shared" si="4"/>
        <v>17414.37</v>
      </c>
    </row>
    <row r="305" spans="1:10" x14ac:dyDescent="0.25">
      <c r="A305" s="2">
        <v>2018</v>
      </c>
      <c r="B305" s="3" t="s">
        <v>36</v>
      </c>
      <c r="C305" s="3" t="s">
        <v>10</v>
      </c>
      <c r="D305" s="3" t="s">
        <v>10</v>
      </c>
      <c r="E305" s="3" t="s">
        <v>16</v>
      </c>
      <c r="F305" s="3" t="s">
        <v>21</v>
      </c>
      <c r="G305" s="4">
        <v>574.50119999999993</v>
      </c>
      <c r="H305" s="4">
        <v>683.93</v>
      </c>
      <c r="I305" s="4">
        <v>18</v>
      </c>
      <c r="J305">
        <f t="shared" si="4"/>
        <v>12310.74</v>
      </c>
    </row>
    <row r="306" spans="1:10" x14ac:dyDescent="0.25">
      <c r="A306" s="2">
        <v>2018</v>
      </c>
      <c r="B306" s="3" t="s">
        <v>36</v>
      </c>
      <c r="C306" s="3" t="s">
        <v>10</v>
      </c>
      <c r="D306" s="3" t="s">
        <v>10</v>
      </c>
      <c r="E306" s="3" t="s">
        <v>12</v>
      </c>
      <c r="F306" s="3" t="s">
        <v>13</v>
      </c>
      <c r="G306" s="4">
        <v>887.04</v>
      </c>
      <c r="H306" s="4">
        <v>1056</v>
      </c>
      <c r="I306" s="4">
        <v>8</v>
      </c>
      <c r="J306">
        <f t="shared" si="4"/>
        <v>8448</v>
      </c>
    </row>
    <row r="307" spans="1:10" x14ac:dyDescent="0.25">
      <c r="A307" s="2">
        <v>2018</v>
      </c>
      <c r="B307" s="3" t="s">
        <v>36</v>
      </c>
      <c r="C307" s="3" t="s">
        <v>10</v>
      </c>
      <c r="D307" s="3" t="s">
        <v>11</v>
      </c>
      <c r="E307" s="3" t="s">
        <v>12</v>
      </c>
      <c r="F307" s="3" t="s">
        <v>14</v>
      </c>
      <c r="G307" s="4">
        <v>11509.129800000001</v>
      </c>
      <c r="H307" s="4">
        <v>11744.01</v>
      </c>
      <c r="I307" s="4">
        <v>32</v>
      </c>
      <c r="J307">
        <f t="shared" si="4"/>
        <v>375808.32</v>
      </c>
    </row>
    <row r="308" spans="1:10" x14ac:dyDescent="0.25">
      <c r="A308" s="2">
        <v>2018</v>
      </c>
      <c r="B308" s="3" t="s">
        <v>36</v>
      </c>
      <c r="C308" s="3" t="s">
        <v>10</v>
      </c>
      <c r="D308" s="3" t="s">
        <v>11</v>
      </c>
      <c r="E308" s="3" t="s">
        <v>12</v>
      </c>
      <c r="F308" s="3" t="s">
        <v>15</v>
      </c>
      <c r="G308" s="4">
        <v>1390.5102999999999</v>
      </c>
      <c r="H308" s="4">
        <v>1350.01</v>
      </c>
      <c r="I308" s="4">
        <v>3</v>
      </c>
      <c r="J308">
        <f t="shared" si="4"/>
        <v>4050.0299999999997</v>
      </c>
    </row>
    <row r="309" spans="1:10" x14ac:dyDescent="0.25">
      <c r="A309" s="2">
        <v>2018</v>
      </c>
      <c r="B309" s="3" t="s">
        <v>36</v>
      </c>
      <c r="C309" s="3" t="s">
        <v>22</v>
      </c>
      <c r="D309" s="3" t="s">
        <v>23</v>
      </c>
      <c r="E309" s="3" t="s">
        <v>16</v>
      </c>
      <c r="F309" s="3" t="s">
        <v>17</v>
      </c>
      <c r="G309" s="4">
        <v>6510.0557999999992</v>
      </c>
      <c r="H309" s="4">
        <v>7000.0599999999995</v>
      </c>
      <c r="I309" s="4">
        <v>40</v>
      </c>
      <c r="J309">
        <f t="shared" si="4"/>
        <v>280002.39999999997</v>
      </c>
    </row>
    <row r="310" spans="1:10" x14ac:dyDescent="0.25">
      <c r="A310" s="2">
        <v>2018</v>
      </c>
      <c r="B310" s="3" t="s">
        <v>36</v>
      </c>
      <c r="C310" s="3" t="s">
        <v>22</v>
      </c>
      <c r="D310" s="3" t="s">
        <v>24</v>
      </c>
      <c r="E310" s="3" t="s">
        <v>16</v>
      </c>
      <c r="F310" s="3" t="s">
        <v>18</v>
      </c>
      <c r="G310" s="4">
        <v>10897.653400000001</v>
      </c>
      <c r="H310" s="4">
        <v>12671.69</v>
      </c>
      <c r="I310" s="4">
        <v>64</v>
      </c>
      <c r="J310">
        <f t="shared" si="4"/>
        <v>810988.16</v>
      </c>
    </row>
    <row r="311" spans="1:10" x14ac:dyDescent="0.25">
      <c r="A311" s="2">
        <v>2018</v>
      </c>
      <c r="B311" s="3" t="s">
        <v>36</v>
      </c>
      <c r="C311" s="3" t="s">
        <v>25</v>
      </c>
      <c r="D311" s="3" t="s">
        <v>26</v>
      </c>
      <c r="E311" s="3" t="s">
        <v>16</v>
      </c>
      <c r="F311" s="3" t="s">
        <v>19</v>
      </c>
      <c r="G311" s="4">
        <v>2975.0254999999997</v>
      </c>
      <c r="H311" s="4">
        <v>3500.0299999999997</v>
      </c>
      <c r="I311" s="4">
        <v>20</v>
      </c>
      <c r="J311">
        <f t="shared" si="4"/>
        <v>70000.599999999991</v>
      </c>
    </row>
    <row r="312" spans="1:10" x14ac:dyDescent="0.25">
      <c r="A312" s="2">
        <v>2018</v>
      </c>
      <c r="B312" s="3" t="s">
        <v>36</v>
      </c>
      <c r="C312" s="3" t="s">
        <v>25</v>
      </c>
      <c r="D312" s="3" t="s">
        <v>26</v>
      </c>
      <c r="E312" s="3" t="s">
        <v>16</v>
      </c>
      <c r="F312" s="3" t="s">
        <v>20</v>
      </c>
      <c r="G312" s="4">
        <v>4881.1000000000004</v>
      </c>
      <c r="H312" s="4">
        <v>5138</v>
      </c>
      <c r="I312" s="4">
        <v>14</v>
      </c>
      <c r="J312">
        <f t="shared" si="4"/>
        <v>71932</v>
      </c>
    </row>
    <row r="313" spans="1:10" x14ac:dyDescent="0.25">
      <c r="A313" s="2">
        <v>2018</v>
      </c>
      <c r="B313" s="3" t="s">
        <v>36</v>
      </c>
      <c r="C313" s="3" t="s">
        <v>25</v>
      </c>
      <c r="D313" s="3" t="s">
        <v>27</v>
      </c>
      <c r="E313" s="3" t="s">
        <v>16</v>
      </c>
      <c r="F313" s="3" t="s">
        <v>21</v>
      </c>
      <c r="G313" s="4">
        <v>381.68</v>
      </c>
      <c r="H313" s="4">
        <v>367</v>
      </c>
      <c r="I313" s="4">
        <v>1</v>
      </c>
      <c r="J313">
        <f t="shared" si="4"/>
        <v>367</v>
      </c>
    </row>
    <row r="314" spans="1:10" x14ac:dyDescent="0.25">
      <c r="A314" s="2">
        <v>2018</v>
      </c>
      <c r="B314" s="3" t="s">
        <v>37</v>
      </c>
      <c r="C314" s="3" t="s">
        <v>10</v>
      </c>
      <c r="D314" s="3" t="s">
        <v>10</v>
      </c>
      <c r="E314" s="3" t="s">
        <v>12</v>
      </c>
      <c r="F314" s="3" t="s">
        <v>13</v>
      </c>
      <c r="G314" s="4">
        <v>687.05</v>
      </c>
      <c r="H314" s="4">
        <v>755</v>
      </c>
      <c r="I314" s="4">
        <v>1</v>
      </c>
      <c r="J314">
        <f t="shared" si="4"/>
        <v>755</v>
      </c>
    </row>
    <row r="315" spans="1:10" x14ac:dyDescent="0.25">
      <c r="A315" s="2">
        <v>2018</v>
      </c>
      <c r="B315" s="3" t="s">
        <v>37</v>
      </c>
      <c r="C315" s="3" t="s">
        <v>10</v>
      </c>
      <c r="D315" s="3" t="s">
        <v>10</v>
      </c>
      <c r="E315" s="3" t="s">
        <v>12</v>
      </c>
      <c r="F315" s="3" t="s">
        <v>14</v>
      </c>
      <c r="G315" s="4">
        <v>67080.062399999995</v>
      </c>
      <c r="H315" s="4">
        <v>64500.06</v>
      </c>
      <c r="I315" s="4">
        <v>100</v>
      </c>
      <c r="J315">
        <f t="shared" si="4"/>
        <v>6450006</v>
      </c>
    </row>
    <row r="316" spans="1:10" x14ac:dyDescent="0.25">
      <c r="A316" s="2">
        <v>2018</v>
      </c>
      <c r="B316" s="3" t="s">
        <v>37</v>
      </c>
      <c r="C316" s="3" t="s">
        <v>10</v>
      </c>
      <c r="D316" s="3" t="s">
        <v>11</v>
      </c>
      <c r="E316" s="3" t="s">
        <v>12</v>
      </c>
      <c r="F316" s="3" t="s">
        <v>15</v>
      </c>
      <c r="G316" s="4">
        <v>1386.0099</v>
      </c>
      <c r="H316" s="4">
        <v>1400.01</v>
      </c>
      <c r="I316" s="4">
        <v>8</v>
      </c>
      <c r="J316">
        <f t="shared" si="4"/>
        <v>11200.08</v>
      </c>
    </row>
    <row r="317" spans="1:10" x14ac:dyDescent="0.25">
      <c r="A317" s="2">
        <v>2018</v>
      </c>
      <c r="B317" s="3" t="s">
        <v>37</v>
      </c>
      <c r="C317" s="3" t="s">
        <v>10</v>
      </c>
      <c r="D317" s="3" t="s">
        <v>10</v>
      </c>
      <c r="E317" s="3" t="s">
        <v>16</v>
      </c>
      <c r="F317" s="3" t="s">
        <v>17</v>
      </c>
      <c r="G317" s="4">
        <v>864.4905</v>
      </c>
      <c r="H317" s="4">
        <v>909.99</v>
      </c>
      <c r="I317" s="4">
        <v>2</v>
      </c>
      <c r="J317">
        <f t="shared" si="4"/>
        <v>1819.98</v>
      </c>
    </row>
    <row r="318" spans="1:10" x14ac:dyDescent="0.25">
      <c r="A318" s="2">
        <v>2018</v>
      </c>
      <c r="B318" s="3" t="s">
        <v>37</v>
      </c>
      <c r="C318" s="3" t="s">
        <v>10</v>
      </c>
      <c r="D318" s="3" t="s">
        <v>11</v>
      </c>
      <c r="E318" s="3" t="s">
        <v>16</v>
      </c>
      <c r="F318" s="3" t="s">
        <v>18</v>
      </c>
      <c r="G318" s="4">
        <v>69.150899999999993</v>
      </c>
      <c r="H318" s="4">
        <v>75.989999999999995</v>
      </c>
      <c r="I318" s="4">
        <v>2</v>
      </c>
      <c r="J318">
        <f t="shared" si="4"/>
        <v>151.97999999999999</v>
      </c>
    </row>
    <row r="319" spans="1:10" x14ac:dyDescent="0.25">
      <c r="A319" s="2">
        <v>2018</v>
      </c>
      <c r="B319" s="3" t="s">
        <v>37</v>
      </c>
      <c r="C319" s="3" t="s">
        <v>10</v>
      </c>
      <c r="D319" s="3" t="s">
        <v>10</v>
      </c>
      <c r="E319" s="3" t="s">
        <v>16</v>
      </c>
      <c r="F319" s="3" t="s">
        <v>19</v>
      </c>
      <c r="G319" s="4">
        <v>1698.84</v>
      </c>
      <c r="H319" s="4">
        <v>1716</v>
      </c>
      <c r="I319" s="4">
        <v>13</v>
      </c>
      <c r="J319">
        <f t="shared" si="4"/>
        <v>22308</v>
      </c>
    </row>
    <row r="320" spans="1:10" x14ac:dyDescent="0.25">
      <c r="A320" s="2">
        <v>2018</v>
      </c>
      <c r="B320" s="3" t="s">
        <v>37</v>
      </c>
      <c r="C320" s="3" t="s">
        <v>10</v>
      </c>
      <c r="D320" s="3" t="s">
        <v>10</v>
      </c>
      <c r="E320" s="3" t="s">
        <v>16</v>
      </c>
      <c r="F320" s="3" t="s">
        <v>20</v>
      </c>
      <c r="G320" s="4">
        <v>4697.6000000000004</v>
      </c>
      <c r="H320" s="4">
        <v>5872</v>
      </c>
      <c r="I320" s="4">
        <v>16</v>
      </c>
      <c r="J320">
        <f t="shared" si="4"/>
        <v>93952</v>
      </c>
    </row>
    <row r="321" spans="1:10" x14ac:dyDescent="0.25">
      <c r="A321" s="2">
        <v>2018</v>
      </c>
      <c r="B321" s="3" t="s">
        <v>37</v>
      </c>
      <c r="C321" s="3" t="s">
        <v>22</v>
      </c>
      <c r="D321" s="3" t="s">
        <v>24</v>
      </c>
      <c r="E321" s="3" t="s">
        <v>16</v>
      </c>
      <c r="F321" s="3" t="s">
        <v>21</v>
      </c>
      <c r="G321" s="4">
        <v>38700.04</v>
      </c>
      <c r="H321" s="4">
        <v>48375.05</v>
      </c>
      <c r="I321" s="4">
        <v>75</v>
      </c>
      <c r="J321">
        <f t="shared" si="4"/>
        <v>3628128.75</v>
      </c>
    </row>
    <row r="322" spans="1:10" x14ac:dyDescent="0.25">
      <c r="A322" s="2">
        <v>2018</v>
      </c>
      <c r="B322" s="3" t="s">
        <v>37</v>
      </c>
      <c r="C322" s="3" t="s">
        <v>25</v>
      </c>
      <c r="D322" s="3" t="s">
        <v>29</v>
      </c>
      <c r="E322" s="3" t="s">
        <v>12</v>
      </c>
      <c r="F322" s="3" t="s">
        <v>13</v>
      </c>
      <c r="G322" s="4">
        <v>1838.25</v>
      </c>
      <c r="H322" s="4">
        <v>1935</v>
      </c>
      <c r="I322" s="4">
        <v>3</v>
      </c>
      <c r="J322">
        <f t="shared" si="4"/>
        <v>5805</v>
      </c>
    </row>
    <row r="323" spans="1:10" x14ac:dyDescent="0.25">
      <c r="A323" s="2">
        <v>2018</v>
      </c>
      <c r="B323" s="3" t="s">
        <v>38</v>
      </c>
      <c r="C323" s="3" t="s">
        <v>10</v>
      </c>
      <c r="D323" s="3" t="s">
        <v>10</v>
      </c>
      <c r="E323" s="3" t="s">
        <v>12</v>
      </c>
      <c r="F323" s="3" t="s">
        <v>14</v>
      </c>
      <c r="G323" s="4">
        <v>561.15</v>
      </c>
      <c r="H323" s="4">
        <v>645</v>
      </c>
      <c r="I323" s="4">
        <v>1</v>
      </c>
      <c r="J323">
        <f t="shared" ref="J323:J386" si="5">H323*I323</f>
        <v>645</v>
      </c>
    </row>
    <row r="324" spans="1:10" x14ac:dyDescent="0.25">
      <c r="A324" s="2">
        <v>2018</v>
      </c>
      <c r="B324" s="3" t="s">
        <v>38</v>
      </c>
      <c r="C324" s="3" t="s">
        <v>10</v>
      </c>
      <c r="D324" s="3" t="s">
        <v>11</v>
      </c>
      <c r="E324" s="3" t="s">
        <v>12</v>
      </c>
      <c r="F324" s="3" t="s">
        <v>15</v>
      </c>
      <c r="G324" s="4">
        <v>285.12989999999996</v>
      </c>
      <c r="H324" s="4">
        <v>288.01</v>
      </c>
      <c r="I324" s="4">
        <v>2</v>
      </c>
      <c r="J324">
        <f t="shared" si="5"/>
        <v>576.02</v>
      </c>
    </row>
    <row r="325" spans="1:10" x14ac:dyDescent="0.25">
      <c r="A325" s="2">
        <v>2018</v>
      </c>
      <c r="B325" s="3" t="s">
        <v>38</v>
      </c>
      <c r="C325" s="3" t="s">
        <v>10</v>
      </c>
      <c r="D325" s="3" t="s">
        <v>10</v>
      </c>
      <c r="E325" s="3" t="s">
        <v>16</v>
      </c>
      <c r="F325" s="3" t="s">
        <v>17</v>
      </c>
      <c r="G325" s="4">
        <v>3722.4094</v>
      </c>
      <c r="H325" s="4">
        <v>3960.01</v>
      </c>
      <c r="I325" s="4">
        <v>30</v>
      </c>
      <c r="J325">
        <f t="shared" si="5"/>
        <v>118800.3</v>
      </c>
    </row>
    <row r="326" spans="1:10" x14ac:dyDescent="0.25">
      <c r="A326" s="2">
        <v>2018</v>
      </c>
      <c r="B326" s="3" t="s">
        <v>38</v>
      </c>
      <c r="C326" s="3" t="s">
        <v>10</v>
      </c>
      <c r="D326" s="3" t="s">
        <v>10</v>
      </c>
      <c r="E326" s="3" t="s">
        <v>16</v>
      </c>
      <c r="F326" s="3" t="s">
        <v>18</v>
      </c>
      <c r="G326" s="4">
        <v>29727.016200000002</v>
      </c>
      <c r="H326" s="4">
        <v>36700.020000000004</v>
      </c>
      <c r="I326" s="4">
        <v>100</v>
      </c>
      <c r="J326">
        <f t="shared" si="5"/>
        <v>3670002.0000000005</v>
      </c>
    </row>
    <row r="327" spans="1:10" x14ac:dyDescent="0.25">
      <c r="A327" s="2">
        <v>2018</v>
      </c>
      <c r="B327" s="3" t="s">
        <v>38</v>
      </c>
      <c r="C327" s="3" t="s">
        <v>22</v>
      </c>
      <c r="D327" s="3" t="s">
        <v>23</v>
      </c>
      <c r="E327" s="3" t="s">
        <v>16</v>
      </c>
      <c r="F327" s="3" t="s">
        <v>19</v>
      </c>
      <c r="G327" s="4">
        <v>6930.0593999999992</v>
      </c>
      <c r="H327" s="4">
        <v>7000.0599999999995</v>
      </c>
      <c r="I327" s="4">
        <v>40</v>
      </c>
      <c r="J327">
        <f t="shared" si="5"/>
        <v>280002.39999999997</v>
      </c>
    </row>
    <row r="328" spans="1:10" x14ac:dyDescent="0.25">
      <c r="A328" s="2">
        <v>2018</v>
      </c>
      <c r="B328" s="3" t="s">
        <v>38</v>
      </c>
      <c r="C328" s="3" t="s">
        <v>22</v>
      </c>
      <c r="D328" s="3" t="s">
        <v>24</v>
      </c>
      <c r="E328" s="3" t="s">
        <v>16</v>
      </c>
      <c r="F328" s="3" t="s">
        <v>20</v>
      </c>
      <c r="G328" s="4">
        <v>31709.968500000003</v>
      </c>
      <c r="H328" s="4">
        <v>30199.97</v>
      </c>
      <c r="I328" s="4">
        <v>40</v>
      </c>
      <c r="J328">
        <f t="shared" si="5"/>
        <v>1207998.8</v>
      </c>
    </row>
    <row r="329" spans="1:10" x14ac:dyDescent="0.25">
      <c r="A329" s="2">
        <v>2018</v>
      </c>
      <c r="B329" s="3" t="s">
        <v>38</v>
      </c>
      <c r="C329" s="3" t="s">
        <v>22</v>
      </c>
      <c r="D329" s="3" t="s">
        <v>24</v>
      </c>
      <c r="E329" s="3" t="s">
        <v>16</v>
      </c>
      <c r="F329" s="3" t="s">
        <v>21</v>
      </c>
      <c r="G329" s="4">
        <v>2244.0084999999999</v>
      </c>
      <c r="H329" s="4">
        <v>2640.01</v>
      </c>
      <c r="I329" s="4">
        <v>20</v>
      </c>
      <c r="J329">
        <f t="shared" si="5"/>
        <v>52800.200000000004</v>
      </c>
    </row>
    <row r="330" spans="1:10" x14ac:dyDescent="0.25">
      <c r="A330" s="2">
        <v>2018</v>
      </c>
      <c r="B330" s="3" t="s">
        <v>38</v>
      </c>
      <c r="C330" s="3" t="s">
        <v>22</v>
      </c>
      <c r="D330" s="3" t="s">
        <v>33</v>
      </c>
      <c r="E330" s="3" t="s">
        <v>12</v>
      </c>
      <c r="F330" s="3" t="s">
        <v>13</v>
      </c>
      <c r="G330" s="4">
        <v>2773.5</v>
      </c>
      <c r="H330" s="4">
        <v>3225</v>
      </c>
      <c r="I330" s="4">
        <v>5</v>
      </c>
      <c r="J330">
        <f t="shared" si="5"/>
        <v>16125</v>
      </c>
    </row>
    <row r="331" spans="1:10" x14ac:dyDescent="0.25">
      <c r="A331" s="2">
        <v>2018</v>
      </c>
      <c r="B331" s="3" t="s">
        <v>38</v>
      </c>
      <c r="C331" s="3" t="s">
        <v>25</v>
      </c>
      <c r="D331" s="3" t="s">
        <v>29</v>
      </c>
      <c r="E331" s="3" t="s">
        <v>12</v>
      </c>
      <c r="F331" s="3" t="s">
        <v>14</v>
      </c>
      <c r="G331" s="4">
        <v>1247.8</v>
      </c>
      <c r="H331" s="4">
        <v>1468</v>
      </c>
      <c r="I331" s="4">
        <v>4</v>
      </c>
      <c r="J331">
        <f t="shared" si="5"/>
        <v>5872</v>
      </c>
    </row>
    <row r="332" spans="1:10" x14ac:dyDescent="0.25">
      <c r="A332" s="2">
        <v>2018</v>
      </c>
      <c r="B332" s="3" t="s">
        <v>38</v>
      </c>
      <c r="C332" s="3" t="s">
        <v>25</v>
      </c>
      <c r="D332" s="3" t="s">
        <v>27</v>
      </c>
      <c r="E332" s="3" t="s">
        <v>12</v>
      </c>
      <c r="F332" s="3" t="s">
        <v>15</v>
      </c>
      <c r="G332" s="4">
        <v>6115.4918999999991</v>
      </c>
      <c r="H332" s="4">
        <v>7549.99</v>
      </c>
      <c r="I332" s="4">
        <v>10</v>
      </c>
      <c r="J332">
        <f t="shared" si="5"/>
        <v>75499.899999999994</v>
      </c>
    </row>
    <row r="333" spans="1:10" x14ac:dyDescent="0.25">
      <c r="A333" s="2">
        <v>2018</v>
      </c>
      <c r="B333" s="3" t="s">
        <v>38</v>
      </c>
      <c r="C333" s="3" t="s">
        <v>25</v>
      </c>
      <c r="D333" s="3" t="s">
        <v>27</v>
      </c>
      <c r="E333" s="3" t="s">
        <v>16</v>
      </c>
      <c r="F333" s="3" t="s">
        <v>17</v>
      </c>
      <c r="G333" s="4">
        <v>75602.041200000007</v>
      </c>
      <c r="H333" s="4">
        <v>73400.040000000008</v>
      </c>
      <c r="I333" s="4">
        <v>200</v>
      </c>
      <c r="J333">
        <f t="shared" si="5"/>
        <v>14680008.000000002</v>
      </c>
    </row>
    <row r="334" spans="1:10" x14ac:dyDescent="0.25">
      <c r="A334" s="2">
        <v>2018</v>
      </c>
      <c r="B334" s="3" t="s">
        <v>38</v>
      </c>
      <c r="C334" s="3" t="s">
        <v>25</v>
      </c>
      <c r="D334" s="3" t="s">
        <v>27</v>
      </c>
      <c r="E334" s="3" t="s">
        <v>16</v>
      </c>
      <c r="F334" s="3" t="s">
        <v>18</v>
      </c>
      <c r="G334" s="4">
        <v>43650.349199999997</v>
      </c>
      <c r="H334" s="4">
        <v>45000.36</v>
      </c>
      <c r="I334" s="4">
        <v>100</v>
      </c>
      <c r="J334">
        <f t="shared" si="5"/>
        <v>4500036</v>
      </c>
    </row>
    <row r="335" spans="1:10" x14ac:dyDescent="0.25">
      <c r="A335" s="2">
        <v>2018</v>
      </c>
      <c r="B335" s="3" t="s">
        <v>39</v>
      </c>
      <c r="C335" s="3" t="s">
        <v>10</v>
      </c>
      <c r="D335" s="3" t="s">
        <v>11</v>
      </c>
      <c r="E335" s="3" t="s">
        <v>16</v>
      </c>
      <c r="F335" s="3" t="s">
        <v>19</v>
      </c>
      <c r="G335" s="4">
        <v>145234.78349999999</v>
      </c>
      <c r="H335" s="4">
        <v>163185.15</v>
      </c>
      <c r="I335" s="4">
        <v>253</v>
      </c>
      <c r="J335">
        <f t="shared" si="5"/>
        <v>41285842.949999996</v>
      </c>
    </row>
    <row r="336" spans="1:10" x14ac:dyDescent="0.25">
      <c r="A336" s="2">
        <v>2018</v>
      </c>
      <c r="B336" s="3" t="s">
        <v>39</v>
      </c>
      <c r="C336" s="3" t="s">
        <v>10</v>
      </c>
      <c r="D336" s="3" t="s">
        <v>11</v>
      </c>
      <c r="E336" s="3" t="s">
        <v>16</v>
      </c>
      <c r="F336" s="3" t="s">
        <v>20</v>
      </c>
      <c r="G336" s="4">
        <v>5414.5786000000007</v>
      </c>
      <c r="H336" s="4">
        <v>5760.1900000000005</v>
      </c>
      <c r="I336" s="4">
        <v>40</v>
      </c>
      <c r="J336">
        <f t="shared" si="5"/>
        <v>230407.60000000003</v>
      </c>
    </row>
    <row r="337" spans="1:10" x14ac:dyDescent="0.25">
      <c r="A337" s="2">
        <v>2018</v>
      </c>
      <c r="B337" s="3" t="s">
        <v>39</v>
      </c>
      <c r="C337" s="3" t="s">
        <v>10</v>
      </c>
      <c r="D337" s="3" t="s">
        <v>11</v>
      </c>
      <c r="E337" s="3" t="s">
        <v>16</v>
      </c>
      <c r="F337" s="3" t="s">
        <v>21</v>
      </c>
      <c r="G337" s="4">
        <v>369.79140000000001</v>
      </c>
      <c r="H337" s="4">
        <v>429.99</v>
      </c>
      <c r="I337" s="4">
        <v>2</v>
      </c>
      <c r="J337">
        <f t="shared" si="5"/>
        <v>859.98</v>
      </c>
    </row>
    <row r="338" spans="1:10" x14ac:dyDescent="0.25">
      <c r="A338" s="2">
        <v>2018</v>
      </c>
      <c r="B338" s="3" t="s">
        <v>39</v>
      </c>
      <c r="C338" s="3" t="s">
        <v>10</v>
      </c>
      <c r="D338" s="3" t="s">
        <v>10</v>
      </c>
      <c r="E338" s="3" t="s">
        <v>12</v>
      </c>
      <c r="F338" s="3" t="s">
        <v>13</v>
      </c>
      <c r="G338" s="4">
        <v>446.84079999999994</v>
      </c>
      <c r="H338" s="4">
        <v>455.96</v>
      </c>
      <c r="I338" s="4">
        <v>12</v>
      </c>
      <c r="J338">
        <f t="shared" si="5"/>
        <v>5471.5199999999995</v>
      </c>
    </row>
    <row r="339" spans="1:10" x14ac:dyDescent="0.25">
      <c r="A339" s="2">
        <v>2018</v>
      </c>
      <c r="B339" s="3" t="s">
        <v>39</v>
      </c>
      <c r="C339" s="3" t="s">
        <v>10</v>
      </c>
      <c r="D339" s="3" t="s">
        <v>10</v>
      </c>
      <c r="E339" s="3" t="s">
        <v>12</v>
      </c>
      <c r="F339" s="3" t="s">
        <v>14</v>
      </c>
      <c r="G339" s="4">
        <v>2191.2083000000002</v>
      </c>
      <c r="H339" s="4">
        <v>2640.01</v>
      </c>
      <c r="I339" s="4">
        <v>20</v>
      </c>
      <c r="J339">
        <f t="shared" si="5"/>
        <v>52800.200000000004</v>
      </c>
    </row>
    <row r="340" spans="1:10" x14ac:dyDescent="0.25">
      <c r="A340" s="2">
        <v>2018</v>
      </c>
      <c r="B340" s="3" t="s">
        <v>39</v>
      </c>
      <c r="C340" s="3" t="s">
        <v>10</v>
      </c>
      <c r="D340" s="3" t="s">
        <v>10</v>
      </c>
      <c r="E340" s="3" t="s">
        <v>12</v>
      </c>
      <c r="F340" s="3" t="s">
        <v>15</v>
      </c>
      <c r="G340" s="4">
        <v>38168.020800000006</v>
      </c>
      <c r="H340" s="4">
        <v>36700.020000000004</v>
      </c>
      <c r="I340" s="4">
        <v>100</v>
      </c>
      <c r="J340">
        <f t="shared" si="5"/>
        <v>3670002.0000000005</v>
      </c>
    </row>
    <row r="341" spans="1:10" x14ac:dyDescent="0.25">
      <c r="A341" s="2">
        <v>2018</v>
      </c>
      <c r="B341" s="3" t="s">
        <v>39</v>
      </c>
      <c r="C341" s="3" t="s">
        <v>22</v>
      </c>
      <c r="D341" s="3" t="s">
        <v>33</v>
      </c>
      <c r="E341" s="3" t="s">
        <v>16</v>
      </c>
      <c r="F341" s="3" t="s">
        <v>17</v>
      </c>
      <c r="G341" s="4">
        <v>6417.4915000000001</v>
      </c>
      <c r="H341" s="4">
        <v>7549.99</v>
      </c>
      <c r="I341" s="4">
        <v>10</v>
      </c>
      <c r="J341">
        <f t="shared" si="5"/>
        <v>75499.899999999994</v>
      </c>
    </row>
    <row r="342" spans="1:10" x14ac:dyDescent="0.25">
      <c r="A342" s="2">
        <v>2018</v>
      </c>
      <c r="B342" s="3" t="s">
        <v>39</v>
      </c>
      <c r="C342" s="3" t="s">
        <v>25</v>
      </c>
      <c r="D342" s="3" t="s">
        <v>27</v>
      </c>
      <c r="E342" s="3" t="s">
        <v>16</v>
      </c>
      <c r="F342" s="3" t="s">
        <v>18</v>
      </c>
      <c r="G342" s="4">
        <v>2006.4095000000002</v>
      </c>
      <c r="H342" s="4">
        <v>2112.0100000000002</v>
      </c>
      <c r="I342" s="4">
        <v>16</v>
      </c>
      <c r="J342">
        <f t="shared" si="5"/>
        <v>33792.160000000003</v>
      </c>
    </row>
    <row r="343" spans="1:10" x14ac:dyDescent="0.25">
      <c r="A343" s="2">
        <v>2018</v>
      </c>
      <c r="B343" s="3" t="s">
        <v>39</v>
      </c>
      <c r="C343" s="3" t="s">
        <v>25</v>
      </c>
      <c r="D343" s="3" t="s">
        <v>27</v>
      </c>
      <c r="E343" s="3" t="s">
        <v>16</v>
      </c>
      <c r="F343" s="3" t="s">
        <v>19</v>
      </c>
      <c r="G343" s="4">
        <v>47602.701499999996</v>
      </c>
      <c r="H343" s="4">
        <v>49074.95</v>
      </c>
      <c r="I343" s="4">
        <v>65</v>
      </c>
      <c r="J343">
        <f t="shared" si="5"/>
        <v>3189871.75</v>
      </c>
    </row>
    <row r="344" spans="1:10" x14ac:dyDescent="0.25">
      <c r="A344" s="2">
        <v>2018</v>
      </c>
      <c r="B344" s="3" t="s">
        <v>39</v>
      </c>
      <c r="C344" s="3" t="s">
        <v>25</v>
      </c>
      <c r="D344" s="3" t="s">
        <v>27</v>
      </c>
      <c r="E344" s="3" t="s">
        <v>16</v>
      </c>
      <c r="F344" s="3" t="s">
        <v>20</v>
      </c>
      <c r="G344" s="4">
        <v>39259.958399999996</v>
      </c>
      <c r="H344" s="4">
        <v>37749.96</v>
      </c>
      <c r="I344" s="4">
        <v>50</v>
      </c>
      <c r="J344">
        <f t="shared" si="5"/>
        <v>1887498</v>
      </c>
    </row>
    <row r="345" spans="1:10" x14ac:dyDescent="0.25">
      <c r="A345" s="2">
        <v>2018</v>
      </c>
      <c r="B345" s="3" t="s">
        <v>40</v>
      </c>
      <c r="C345" s="3" t="s">
        <v>10</v>
      </c>
      <c r="D345" s="3" t="s">
        <v>10</v>
      </c>
      <c r="E345" s="3" t="s">
        <v>16</v>
      </c>
      <c r="F345" s="3" t="s">
        <v>21</v>
      </c>
      <c r="G345" s="4">
        <v>227.04</v>
      </c>
      <c r="H345" s="4">
        <v>264</v>
      </c>
      <c r="I345" s="4">
        <v>2</v>
      </c>
      <c r="J345">
        <f t="shared" si="5"/>
        <v>528</v>
      </c>
    </row>
    <row r="346" spans="1:10" x14ac:dyDescent="0.25">
      <c r="A346" s="2">
        <v>2018</v>
      </c>
      <c r="B346" s="3" t="s">
        <v>40</v>
      </c>
      <c r="C346" s="3" t="s">
        <v>10</v>
      </c>
      <c r="D346" s="3" t="s">
        <v>10</v>
      </c>
      <c r="E346" s="3" t="s">
        <v>12</v>
      </c>
      <c r="F346" s="3" t="s">
        <v>13</v>
      </c>
      <c r="G346" s="4">
        <v>396.67650000000003</v>
      </c>
      <c r="H346" s="4">
        <v>455.95</v>
      </c>
      <c r="I346" s="4">
        <v>12</v>
      </c>
      <c r="J346">
        <f t="shared" si="5"/>
        <v>5471.4</v>
      </c>
    </row>
    <row r="347" spans="1:10" x14ac:dyDescent="0.25">
      <c r="A347" s="2">
        <v>2018</v>
      </c>
      <c r="B347" s="3" t="s">
        <v>40</v>
      </c>
      <c r="C347" s="3" t="s">
        <v>10</v>
      </c>
      <c r="D347" s="3" t="s">
        <v>11</v>
      </c>
      <c r="E347" s="3" t="s">
        <v>12</v>
      </c>
      <c r="F347" s="3" t="s">
        <v>14</v>
      </c>
      <c r="G347" s="4">
        <v>6243.6087999999991</v>
      </c>
      <c r="H347" s="4">
        <v>7095.0099999999993</v>
      </c>
      <c r="I347" s="4">
        <v>11</v>
      </c>
      <c r="J347">
        <f t="shared" si="5"/>
        <v>78045.109999999986</v>
      </c>
    </row>
    <row r="348" spans="1:10" x14ac:dyDescent="0.25">
      <c r="A348" s="2">
        <v>2018</v>
      </c>
      <c r="B348" s="3" t="s">
        <v>40</v>
      </c>
      <c r="C348" s="3" t="s">
        <v>10</v>
      </c>
      <c r="D348" s="3" t="s">
        <v>10</v>
      </c>
      <c r="E348" s="3" t="s">
        <v>12</v>
      </c>
      <c r="F348" s="3" t="s">
        <v>15</v>
      </c>
      <c r="G348" s="4">
        <v>714.01020000000005</v>
      </c>
      <c r="H348" s="4">
        <v>700.01</v>
      </c>
      <c r="I348" s="4">
        <v>4</v>
      </c>
      <c r="J348">
        <f t="shared" si="5"/>
        <v>2800.04</v>
      </c>
    </row>
    <row r="349" spans="1:10" x14ac:dyDescent="0.25">
      <c r="A349" s="2">
        <v>2018</v>
      </c>
      <c r="B349" s="3" t="s">
        <v>40</v>
      </c>
      <c r="C349" s="3" t="s">
        <v>10</v>
      </c>
      <c r="D349" s="3" t="s">
        <v>10</v>
      </c>
      <c r="E349" s="3" t="s">
        <v>16</v>
      </c>
      <c r="F349" s="3" t="s">
        <v>17</v>
      </c>
      <c r="G349" s="4">
        <v>1459.8015</v>
      </c>
      <c r="H349" s="4">
        <v>1504.95</v>
      </c>
      <c r="I349" s="4">
        <v>7</v>
      </c>
      <c r="J349">
        <f t="shared" si="5"/>
        <v>10534.65</v>
      </c>
    </row>
    <row r="350" spans="1:10" x14ac:dyDescent="0.25">
      <c r="A350" s="2">
        <v>2018</v>
      </c>
      <c r="B350" s="3" t="s">
        <v>40</v>
      </c>
      <c r="C350" s="3" t="s">
        <v>10</v>
      </c>
      <c r="D350" s="3" t="s">
        <v>11</v>
      </c>
      <c r="E350" s="3" t="s">
        <v>16</v>
      </c>
      <c r="F350" s="3" t="s">
        <v>18</v>
      </c>
      <c r="G350" s="4">
        <v>535.7435999999999</v>
      </c>
      <c r="H350" s="4">
        <v>569.93999999999994</v>
      </c>
      <c r="I350" s="4">
        <v>15</v>
      </c>
      <c r="J350">
        <f t="shared" si="5"/>
        <v>8549.0999999999985</v>
      </c>
    </row>
    <row r="351" spans="1:10" x14ac:dyDescent="0.25">
      <c r="A351" s="2">
        <v>2018</v>
      </c>
      <c r="B351" s="3" t="s">
        <v>40</v>
      </c>
      <c r="C351" s="3" t="s">
        <v>10</v>
      </c>
      <c r="D351" s="3" t="s">
        <v>10</v>
      </c>
      <c r="E351" s="3" t="s">
        <v>16</v>
      </c>
      <c r="F351" s="3" t="s">
        <v>19</v>
      </c>
      <c r="G351" s="4">
        <v>2587.2098000000001</v>
      </c>
      <c r="H351" s="4">
        <v>2640.01</v>
      </c>
      <c r="I351" s="4">
        <v>20</v>
      </c>
      <c r="J351">
        <f t="shared" si="5"/>
        <v>52800.200000000004</v>
      </c>
    </row>
    <row r="352" spans="1:10" x14ac:dyDescent="0.25">
      <c r="A352" s="2">
        <v>2018</v>
      </c>
      <c r="B352" s="3" t="s">
        <v>40</v>
      </c>
      <c r="C352" s="3" t="s">
        <v>10</v>
      </c>
      <c r="D352" s="3" t="s">
        <v>11</v>
      </c>
      <c r="E352" s="3" t="s">
        <v>16</v>
      </c>
      <c r="F352" s="3" t="s">
        <v>20</v>
      </c>
      <c r="G352" s="4">
        <v>88000.000000000015</v>
      </c>
      <c r="H352" s="4">
        <v>100000.00000000001</v>
      </c>
      <c r="I352" s="4">
        <v>200</v>
      </c>
      <c r="J352">
        <f t="shared" si="5"/>
        <v>20000000.000000004</v>
      </c>
    </row>
    <row r="353" spans="1:10" x14ac:dyDescent="0.25">
      <c r="A353" s="2">
        <v>2018</v>
      </c>
      <c r="B353" s="3" t="s">
        <v>40</v>
      </c>
      <c r="C353" s="3" t="s">
        <v>22</v>
      </c>
      <c r="D353" s="3" t="s">
        <v>23</v>
      </c>
      <c r="E353" s="3" t="s">
        <v>16</v>
      </c>
      <c r="F353" s="3" t="s">
        <v>21</v>
      </c>
      <c r="G353" s="4">
        <v>2402.4091000000003</v>
      </c>
      <c r="H353" s="4">
        <v>2640.01</v>
      </c>
      <c r="I353" s="4">
        <v>20</v>
      </c>
      <c r="J353">
        <f t="shared" si="5"/>
        <v>52800.200000000004</v>
      </c>
    </row>
    <row r="354" spans="1:10" x14ac:dyDescent="0.25">
      <c r="A354" s="2">
        <v>2018</v>
      </c>
      <c r="B354" s="3" t="s">
        <v>40</v>
      </c>
      <c r="C354" s="3" t="s">
        <v>22</v>
      </c>
      <c r="D354" s="3" t="s">
        <v>24</v>
      </c>
      <c r="E354" s="3" t="s">
        <v>12</v>
      </c>
      <c r="F354" s="3" t="s">
        <v>13</v>
      </c>
      <c r="G354" s="4">
        <v>30199.97</v>
      </c>
      <c r="H354" s="4">
        <v>30199.97</v>
      </c>
      <c r="I354" s="4">
        <v>40</v>
      </c>
      <c r="J354">
        <f t="shared" si="5"/>
        <v>1207998.8</v>
      </c>
    </row>
    <row r="355" spans="1:10" x14ac:dyDescent="0.25">
      <c r="A355" s="2">
        <v>2018</v>
      </c>
      <c r="B355" s="3" t="s">
        <v>40</v>
      </c>
      <c r="C355" s="3" t="s">
        <v>22</v>
      </c>
      <c r="D355" s="3" t="s">
        <v>33</v>
      </c>
      <c r="E355" s="3" t="s">
        <v>12</v>
      </c>
      <c r="F355" s="3" t="s">
        <v>14</v>
      </c>
      <c r="G355" s="4">
        <v>3096</v>
      </c>
      <c r="H355" s="4">
        <v>3225</v>
      </c>
      <c r="I355" s="4">
        <v>5</v>
      </c>
      <c r="J355">
        <f t="shared" si="5"/>
        <v>16125</v>
      </c>
    </row>
    <row r="356" spans="1:10" x14ac:dyDescent="0.25">
      <c r="A356" s="2">
        <v>2018</v>
      </c>
      <c r="B356" s="3" t="s">
        <v>40</v>
      </c>
      <c r="C356" s="3" t="s">
        <v>25</v>
      </c>
      <c r="D356" s="3" t="s">
        <v>29</v>
      </c>
      <c r="E356" s="3" t="s">
        <v>12</v>
      </c>
      <c r="F356" s="3" t="s">
        <v>15</v>
      </c>
      <c r="G356" s="4">
        <v>35591.135600000001</v>
      </c>
      <c r="H356" s="4">
        <v>39990.04</v>
      </c>
      <c r="I356" s="4">
        <v>62</v>
      </c>
      <c r="J356">
        <f t="shared" si="5"/>
        <v>2479382.48</v>
      </c>
    </row>
    <row r="357" spans="1:10" x14ac:dyDescent="0.25">
      <c r="A357" s="2">
        <v>2018</v>
      </c>
      <c r="B357" s="3" t="s">
        <v>40</v>
      </c>
      <c r="C357" s="3" t="s">
        <v>25</v>
      </c>
      <c r="D357" s="3" t="s">
        <v>27</v>
      </c>
      <c r="E357" s="3" t="s">
        <v>16</v>
      </c>
      <c r="F357" s="3" t="s">
        <v>17</v>
      </c>
      <c r="G357" s="4">
        <v>26767.524899999997</v>
      </c>
      <c r="H357" s="4">
        <v>32250.03</v>
      </c>
      <c r="I357" s="4">
        <v>50</v>
      </c>
      <c r="J357">
        <f t="shared" si="5"/>
        <v>1612501.5</v>
      </c>
    </row>
    <row r="358" spans="1:10" x14ac:dyDescent="0.25">
      <c r="A358" s="2">
        <v>2018</v>
      </c>
      <c r="B358" s="3" t="s">
        <v>40</v>
      </c>
      <c r="C358" s="3" t="s">
        <v>25</v>
      </c>
      <c r="D358" s="3" t="s">
        <v>27</v>
      </c>
      <c r="E358" s="3" t="s">
        <v>16</v>
      </c>
      <c r="F358" s="3" t="s">
        <v>18</v>
      </c>
      <c r="G358" s="4">
        <v>44095.076699999998</v>
      </c>
      <c r="H358" s="4">
        <v>49545.03</v>
      </c>
      <c r="I358" s="4">
        <v>135</v>
      </c>
      <c r="J358">
        <f t="shared" si="5"/>
        <v>6688579.0499999998</v>
      </c>
    </row>
    <row r="359" spans="1:10" x14ac:dyDescent="0.25">
      <c r="A359" s="2">
        <v>2018</v>
      </c>
      <c r="B359" s="3" t="s">
        <v>40</v>
      </c>
      <c r="C359" s="3" t="s">
        <v>25</v>
      </c>
      <c r="D359" s="3" t="s">
        <v>27</v>
      </c>
      <c r="E359" s="3" t="s">
        <v>16</v>
      </c>
      <c r="F359" s="3" t="s">
        <v>19</v>
      </c>
      <c r="G359" s="4">
        <v>414</v>
      </c>
      <c r="H359" s="4">
        <v>450</v>
      </c>
      <c r="I359" s="4">
        <v>1</v>
      </c>
      <c r="J359">
        <f t="shared" si="5"/>
        <v>450</v>
      </c>
    </row>
    <row r="360" spans="1:10" x14ac:dyDescent="0.25">
      <c r="A360" s="2">
        <v>2018</v>
      </c>
      <c r="B360" s="3" t="s">
        <v>41</v>
      </c>
      <c r="C360" s="3" t="s">
        <v>10</v>
      </c>
      <c r="D360" s="3" t="s">
        <v>11</v>
      </c>
      <c r="E360" s="3" t="s">
        <v>16</v>
      </c>
      <c r="F360" s="3" t="s">
        <v>20</v>
      </c>
      <c r="G360" s="4">
        <v>815.76</v>
      </c>
      <c r="H360" s="4">
        <v>792</v>
      </c>
      <c r="I360" s="4">
        <v>6</v>
      </c>
      <c r="J360">
        <f t="shared" si="5"/>
        <v>4752</v>
      </c>
    </row>
    <row r="361" spans="1:10" x14ac:dyDescent="0.25">
      <c r="A361" s="2">
        <v>2018</v>
      </c>
      <c r="B361" s="3" t="s">
        <v>41</v>
      </c>
      <c r="C361" s="3" t="s">
        <v>10</v>
      </c>
      <c r="D361" s="3" t="s">
        <v>10</v>
      </c>
      <c r="E361" s="3" t="s">
        <v>16</v>
      </c>
      <c r="F361" s="3" t="s">
        <v>21</v>
      </c>
      <c r="G361" s="4">
        <v>162540.152</v>
      </c>
      <c r="H361" s="4">
        <v>203175.19</v>
      </c>
      <c r="I361" s="4">
        <v>315</v>
      </c>
      <c r="J361">
        <f t="shared" si="5"/>
        <v>64000184.850000001</v>
      </c>
    </row>
    <row r="362" spans="1:10" x14ac:dyDescent="0.25">
      <c r="A362" s="2">
        <v>2018</v>
      </c>
      <c r="B362" s="3" t="s">
        <v>41</v>
      </c>
      <c r="C362" s="3" t="s">
        <v>10</v>
      </c>
      <c r="D362" s="3" t="s">
        <v>11</v>
      </c>
      <c r="E362" s="3" t="s">
        <v>12</v>
      </c>
      <c r="F362" s="3" t="s">
        <v>13</v>
      </c>
      <c r="G362" s="4">
        <v>1152.04</v>
      </c>
      <c r="H362" s="4">
        <v>1152.04</v>
      </c>
      <c r="I362" s="4">
        <v>8</v>
      </c>
      <c r="J362">
        <f t="shared" si="5"/>
        <v>9216.32</v>
      </c>
    </row>
    <row r="363" spans="1:10" x14ac:dyDescent="0.25">
      <c r="A363" s="2">
        <v>2018</v>
      </c>
      <c r="B363" s="3" t="s">
        <v>41</v>
      </c>
      <c r="C363" s="3" t="s">
        <v>10</v>
      </c>
      <c r="D363" s="3" t="s">
        <v>10</v>
      </c>
      <c r="E363" s="3" t="s">
        <v>12</v>
      </c>
      <c r="F363" s="3" t="s">
        <v>14</v>
      </c>
      <c r="G363" s="4">
        <v>1414.0101000000002</v>
      </c>
      <c r="H363" s="4">
        <v>1400.01</v>
      </c>
      <c r="I363" s="4">
        <v>8</v>
      </c>
      <c r="J363">
        <f t="shared" si="5"/>
        <v>11200.08</v>
      </c>
    </row>
    <row r="364" spans="1:10" x14ac:dyDescent="0.25">
      <c r="A364" s="2">
        <v>2018</v>
      </c>
      <c r="B364" s="3" t="s">
        <v>41</v>
      </c>
      <c r="C364" s="3" t="s">
        <v>22</v>
      </c>
      <c r="D364" s="3" t="s">
        <v>23</v>
      </c>
      <c r="E364" s="3" t="s">
        <v>12</v>
      </c>
      <c r="F364" s="3" t="s">
        <v>15</v>
      </c>
      <c r="G364" s="4">
        <v>27735.025799999999</v>
      </c>
      <c r="H364" s="4">
        <v>32250.03</v>
      </c>
      <c r="I364" s="4">
        <v>50</v>
      </c>
      <c r="J364">
        <f t="shared" si="5"/>
        <v>1612501.5</v>
      </c>
    </row>
    <row r="365" spans="1:10" x14ac:dyDescent="0.25">
      <c r="A365" s="3">
        <v>2018</v>
      </c>
      <c r="B365" s="3" t="s">
        <v>41</v>
      </c>
      <c r="C365" s="3" t="s">
        <v>22</v>
      </c>
      <c r="D365" s="3" t="s">
        <v>24</v>
      </c>
      <c r="E365" s="3" t="s">
        <v>16</v>
      </c>
      <c r="F365" s="3" t="s">
        <v>17</v>
      </c>
      <c r="G365" s="4">
        <v>5068.8192000000008</v>
      </c>
      <c r="H365" s="4">
        <v>5280.02</v>
      </c>
      <c r="I365" s="4">
        <v>40</v>
      </c>
      <c r="J365">
        <f t="shared" si="5"/>
        <v>211200.80000000002</v>
      </c>
    </row>
    <row r="366" spans="1:10" x14ac:dyDescent="0.25">
      <c r="A366" s="3">
        <v>2018</v>
      </c>
      <c r="B366" s="3" t="s">
        <v>41</v>
      </c>
      <c r="C366" s="3" t="s">
        <v>22</v>
      </c>
      <c r="D366" s="3" t="s">
        <v>24</v>
      </c>
      <c r="E366" s="3" t="s">
        <v>16</v>
      </c>
      <c r="F366" s="3" t="s">
        <v>18</v>
      </c>
      <c r="G366" s="4">
        <v>10019.1091</v>
      </c>
      <c r="H366" s="4">
        <v>11010.01</v>
      </c>
      <c r="I366" s="4">
        <v>30</v>
      </c>
      <c r="J366">
        <f t="shared" si="5"/>
        <v>330300.3</v>
      </c>
    </row>
    <row r="367" spans="1:10" x14ac:dyDescent="0.25">
      <c r="A367" s="3">
        <v>2018</v>
      </c>
      <c r="B367" s="3" t="s">
        <v>41</v>
      </c>
      <c r="C367" s="3" t="s">
        <v>25</v>
      </c>
      <c r="D367" s="3" t="s">
        <v>29</v>
      </c>
      <c r="E367" s="3" t="s">
        <v>16</v>
      </c>
      <c r="F367" s="3" t="s">
        <v>19</v>
      </c>
      <c r="G367" s="4">
        <v>1161</v>
      </c>
      <c r="H367" s="4">
        <v>1290</v>
      </c>
      <c r="I367" s="4">
        <v>2</v>
      </c>
      <c r="J367">
        <f t="shared" si="5"/>
        <v>2580</v>
      </c>
    </row>
    <row r="368" spans="1:10" x14ac:dyDescent="0.25">
      <c r="A368" s="3">
        <v>2018</v>
      </c>
      <c r="B368" s="3" t="s">
        <v>41</v>
      </c>
      <c r="C368" s="3" t="s">
        <v>25</v>
      </c>
      <c r="D368" s="3" t="s">
        <v>29</v>
      </c>
      <c r="E368" s="3" t="s">
        <v>16</v>
      </c>
      <c r="F368" s="3" t="s">
        <v>20</v>
      </c>
      <c r="G368" s="4">
        <v>689.96</v>
      </c>
      <c r="H368" s="4">
        <v>734</v>
      </c>
      <c r="I368" s="4">
        <v>2</v>
      </c>
      <c r="J368">
        <f t="shared" si="5"/>
        <v>1468</v>
      </c>
    </row>
    <row r="369" spans="1:10" x14ac:dyDescent="0.25">
      <c r="A369" s="3">
        <v>2018</v>
      </c>
      <c r="B369" s="3" t="s">
        <v>41</v>
      </c>
      <c r="C369" s="3" t="s">
        <v>25</v>
      </c>
      <c r="D369" s="3" t="s">
        <v>26</v>
      </c>
      <c r="E369" s="3" t="s">
        <v>16</v>
      </c>
      <c r="F369" s="3" t="s">
        <v>21</v>
      </c>
      <c r="G369" s="4">
        <v>1926.75</v>
      </c>
      <c r="H369" s="4">
        <v>1835</v>
      </c>
      <c r="I369" s="4">
        <v>5</v>
      </c>
      <c r="J369">
        <f t="shared" si="5"/>
        <v>9175</v>
      </c>
    </row>
    <row r="370" spans="1:10" x14ac:dyDescent="0.25">
      <c r="A370" s="3">
        <v>2018</v>
      </c>
      <c r="B370" s="3" t="s">
        <v>41</v>
      </c>
      <c r="C370" s="3" t="s">
        <v>25</v>
      </c>
      <c r="D370" s="3" t="s">
        <v>27</v>
      </c>
      <c r="E370" s="3" t="s">
        <v>12</v>
      </c>
      <c r="F370" s="3" t="s">
        <v>13</v>
      </c>
      <c r="G370" s="4">
        <v>3020</v>
      </c>
      <c r="H370" s="4">
        <v>3775</v>
      </c>
      <c r="I370" s="4">
        <v>5</v>
      </c>
      <c r="J370">
        <f t="shared" si="5"/>
        <v>18875</v>
      </c>
    </row>
    <row r="371" spans="1:10" x14ac:dyDescent="0.25">
      <c r="A371" s="3">
        <v>2018</v>
      </c>
      <c r="B371" s="3" t="s">
        <v>41</v>
      </c>
      <c r="C371" s="3" t="s">
        <v>25</v>
      </c>
      <c r="D371" s="3" t="s">
        <v>30</v>
      </c>
      <c r="E371" s="3" t="s">
        <v>12</v>
      </c>
      <c r="F371" s="3" t="s">
        <v>14</v>
      </c>
      <c r="G371" s="4">
        <v>32895.034</v>
      </c>
      <c r="H371" s="4">
        <v>38700.04</v>
      </c>
      <c r="I371" s="4">
        <v>60</v>
      </c>
      <c r="J371">
        <f t="shared" si="5"/>
        <v>2322002.4</v>
      </c>
    </row>
    <row r="372" spans="1:10" x14ac:dyDescent="0.25">
      <c r="A372" s="2">
        <v>2017</v>
      </c>
      <c r="B372" s="3" t="s">
        <v>9</v>
      </c>
      <c r="C372" s="3" t="s">
        <v>10</v>
      </c>
      <c r="D372" s="3" t="s">
        <v>11</v>
      </c>
      <c r="E372" s="3" t="s">
        <v>42</v>
      </c>
      <c r="F372" s="3" t="s">
        <v>43</v>
      </c>
      <c r="G372" s="4">
        <v>93190.574499999988</v>
      </c>
      <c r="H372" s="4">
        <v>109635.97</v>
      </c>
      <c r="I372" s="4">
        <v>3322</v>
      </c>
      <c r="J372">
        <f t="shared" si="5"/>
        <v>364210692.34000003</v>
      </c>
    </row>
    <row r="373" spans="1:10" x14ac:dyDescent="0.25">
      <c r="A373" s="2">
        <v>2017</v>
      </c>
      <c r="B373" s="3" t="s">
        <v>9</v>
      </c>
      <c r="C373" s="3" t="s">
        <v>10</v>
      </c>
      <c r="D373" s="3" t="s">
        <v>10</v>
      </c>
      <c r="E373" s="3" t="s">
        <v>42</v>
      </c>
      <c r="F373" s="3" t="s">
        <v>44</v>
      </c>
      <c r="G373" s="4">
        <v>62798.0075</v>
      </c>
      <c r="H373" s="4">
        <v>75660.25</v>
      </c>
      <c r="I373" s="4">
        <v>156</v>
      </c>
      <c r="J373">
        <f t="shared" si="5"/>
        <v>11802999</v>
      </c>
    </row>
    <row r="374" spans="1:10" x14ac:dyDescent="0.25">
      <c r="A374" s="2">
        <v>2017</v>
      </c>
      <c r="B374" s="3" t="s">
        <v>9</v>
      </c>
      <c r="C374" s="3" t="s">
        <v>10</v>
      </c>
      <c r="D374" s="3" t="s">
        <v>11</v>
      </c>
      <c r="E374" s="3" t="s">
        <v>42</v>
      </c>
      <c r="F374" s="3" t="s">
        <v>45</v>
      </c>
      <c r="G374" s="4">
        <v>17955.6528</v>
      </c>
      <c r="H374" s="4">
        <v>18703.805</v>
      </c>
      <c r="I374" s="4">
        <v>169</v>
      </c>
      <c r="J374">
        <f t="shared" si="5"/>
        <v>3160943.0449999999</v>
      </c>
    </row>
    <row r="375" spans="1:10" x14ac:dyDescent="0.25">
      <c r="A375" s="2">
        <v>2017</v>
      </c>
      <c r="B375" s="3" t="s">
        <v>9</v>
      </c>
      <c r="C375" s="3" t="s">
        <v>10</v>
      </c>
      <c r="D375" s="3" t="s">
        <v>10</v>
      </c>
      <c r="E375" s="3" t="s">
        <v>46</v>
      </c>
      <c r="F375" s="3" t="s">
        <v>47</v>
      </c>
      <c r="G375" s="4">
        <v>20239.098299999998</v>
      </c>
      <c r="H375" s="4">
        <v>19649.609999999997</v>
      </c>
      <c r="I375" s="4">
        <v>150</v>
      </c>
      <c r="J375">
        <f t="shared" si="5"/>
        <v>2947441.4999999995</v>
      </c>
    </row>
    <row r="376" spans="1:10" x14ac:dyDescent="0.25">
      <c r="A376" s="2">
        <v>2017</v>
      </c>
      <c r="B376" s="3" t="s">
        <v>9</v>
      </c>
      <c r="C376" s="3" t="s">
        <v>22</v>
      </c>
      <c r="D376" s="3" t="s">
        <v>23</v>
      </c>
      <c r="E376" s="3" t="s">
        <v>46</v>
      </c>
      <c r="F376" s="3" t="s">
        <v>48</v>
      </c>
      <c r="G376" s="4">
        <v>4900.9454999999998</v>
      </c>
      <c r="H376" s="4">
        <v>4950.45</v>
      </c>
      <c r="I376" s="4">
        <v>150</v>
      </c>
      <c r="J376">
        <f t="shared" si="5"/>
        <v>742567.5</v>
      </c>
    </row>
    <row r="377" spans="1:10" x14ac:dyDescent="0.25">
      <c r="A377" s="2">
        <v>2017</v>
      </c>
      <c r="B377" s="3" t="s">
        <v>9</v>
      </c>
      <c r="C377" s="3" t="s">
        <v>22</v>
      </c>
      <c r="D377" s="3" t="s">
        <v>23</v>
      </c>
      <c r="E377" s="3" t="s">
        <v>46</v>
      </c>
      <c r="F377" s="3" t="s">
        <v>49</v>
      </c>
      <c r="G377" s="4">
        <v>43650.144</v>
      </c>
      <c r="H377" s="4">
        <v>54562.68</v>
      </c>
      <c r="I377" s="4">
        <v>113</v>
      </c>
      <c r="J377">
        <f t="shared" si="5"/>
        <v>6165582.8399999999</v>
      </c>
    </row>
    <row r="378" spans="1:10" x14ac:dyDescent="0.25">
      <c r="A378" s="2">
        <v>2017</v>
      </c>
      <c r="B378" s="3" t="s">
        <v>9</v>
      </c>
      <c r="C378" s="3" t="s">
        <v>22</v>
      </c>
      <c r="D378" s="3" t="s">
        <v>23</v>
      </c>
      <c r="E378" s="3" t="s">
        <v>42</v>
      </c>
      <c r="F378" s="3" t="s">
        <v>50</v>
      </c>
      <c r="G378" s="4">
        <v>53946.874800000005</v>
      </c>
      <c r="H378" s="4">
        <v>66601.08</v>
      </c>
      <c r="I378" s="4">
        <v>600</v>
      </c>
      <c r="J378">
        <f t="shared" si="5"/>
        <v>39960648</v>
      </c>
    </row>
    <row r="379" spans="1:10" x14ac:dyDescent="0.25">
      <c r="A379" s="2">
        <v>2017</v>
      </c>
      <c r="B379" s="3" t="s">
        <v>9</v>
      </c>
      <c r="C379" s="3" t="s">
        <v>22</v>
      </c>
      <c r="D379" s="3" t="s">
        <v>23</v>
      </c>
      <c r="E379" s="3" t="s">
        <v>42</v>
      </c>
      <c r="F379" s="3" t="s">
        <v>51</v>
      </c>
      <c r="G379" s="4">
        <v>29474.415000000001</v>
      </c>
      <c r="H379" s="4">
        <v>32749.35</v>
      </c>
      <c r="I379" s="4">
        <v>250</v>
      </c>
      <c r="J379">
        <f t="shared" si="5"/>
        <v>8187337.5</v>
      </c>
    </row>
    <row r="380" spans="1:10" x14ac:dyDescent="0.25">
      <c r="A380" s="2">
        <v>2017</v>
      </c>
      <c r="B380" s="3" t="s">
        <v>9</v>
      </c>
      <c r="C380" s="3" t="s">
        <v>22</v>
      </c>
      <c r="D380" s="3" t="s">
        <v>52</v>
      </c>
      <c r="E380" s="3" t="s">
        <v>42</v>
      </c>
      <c r="F380" s="3" t="s">
        <v>43</v>
      </c>
      <c r="G380" s="4">
        <v>21534.349200000001</v>
      </c>
      <c r="H380" s="4">
        <v>22200.36</v>
      </c>
      <c r="I380" s="4">
        <v>200</v>
      </c>
      <c r="J380">
        <f t="shared" si="5"/>
        <v>4440072</v>
      </c>
    </row>
    <row r="381" spans="1:10" x14ac:dyDescent="0.25">
      <c r="A381" s="2">
        <v>2017</v>
      </c>
      <c r="B381" s="3" t="s">
        <v>9</v>
      </c>
      <c r="C381" s="3" t="s">
        <v>22</v>
      </c>
      <c r="D381" s="3" t="s">
        <v>52</v>
      </c>
      <c r="E381" s="3" t="s">
        <v>42</v>
      </c>
      <c r="F381" s="3" t="s">
        <v>44</v>
      </c>
      <c r="G381" s="4">
        <v>20330.797449999998</v>
      </c>
      <c r="H381" s="4">
        <v>20959.584999999999</v>
      </c>
      <c r="I381" s="4">
        <v>160</v>
      </c>
      <c r="J381">
        <f t="shared" si="5"/>
        <v>3353533.5999999996</v>
      </c>
    </row>
    <row r="382" spans="1:10" x14ac:dyDescent="0.25">
      <c r="A382" s="2">
        <v>2017</v>
      </c>
      <c r="B382" s="3" t="s">
        <v>9</v>
      </c>
      <c r="C382" s="3" t="s">
        <v>22</v>
      </c>
      <c r="D382" s="3" t="s">
        <v>24</v>
      </c>
      <c r="E382" s="3" t="s">
        <v>42</v>
      </c>
      <c r="F382" s="3" t="s">
        <v>45</v>
      </c>
      <c r="G382" s="4">
        <v>45732.741600000001</v>
      </c>
      <c r="H382" s="4">
        <v>44400.72</v>
      </c>
      <c r="I382" s="4">
        <v>400</v>
      </c>
      <c r="J382">
        <f t="shared" si="5"/>
        <v>17760288</v>
      </c>
    </row>
    <row r="383" spans="1:10" x14ac:dyDescent="0.25">
      <c r="A383" s="2">
        <v>2017</v>
      </c>
      <c r="B383" s="3" t="s">
        <v>9</v>
      </c>
      <c r="C383" s="3" t="s">
        <v>25</v>
      </c>
      <c r="D383" s="3" t="s">
        <v>29</v>
      </c>
      <c r="E383" s="3" t="s">
        <v>46</v>
      </c>
      <c r="F383" s="3" t="s">
        <v>47</v>
      </c>
      <c r="G383" s="4">
        <v>352.47559999999999</v>
      </c>
      <c r="H383" s="4">
        <v>396.03999999999996</v>
      </c>
      <c r="I383" s="4">
        <v>12</v>
      </c>
      <c r="J383">
        <f t="shared" si="5"/>
        <v>4752.4799999999996</v>
      </c>
    </row>
    <row r="384" spans="1:10" x14ac:dyDescent="0.25">
      <c r="A384" s="2">
        <v>2017</v>
      </c>
      <c r="B384" s="3" t="s">
        <v>9</v>
      </c>
      <c r="C384" s="3" t="s">
        <v>25</v>
      </c>
      <c r="D384" s="3" t="s">
        <v>29</v>
      </c>
      <c r="E384" s="3" t="s">
        <v>46</v>
      </c>
      <c r="F384" s="3" t="s">
        <v>48</v>
      </c>
      <c r="G384" s="4">
        <v>27409.864000000005</v>
      </c>
      <c r="H384" s="4">
        <v>30797.600000000002</v>
      </c>
      <c r="I384" s="4">
        <v>64</v>
      </c>
      <c r="J384">
        <f t="shared" si="5"/>
        <v>1971046.4000000001</v>
      </c>
    </row>
    <row r="385" spans="1:10" x14ac:dyDescent="0.25">
      <c r="A385" s="2">
        <v>2017</v>
      </c>
      <c r="B385" s="3" t="s">
        <v>9</v>
      </c>
      <c r="C385" s="3" t="s">
        <v>25</v>
      </c>
      <c r="D385" s="3" t="s">
        <v>29</v>
      </c>
      <c r="E385" s="3" t="s">
        <v>46</v>
      </c>
      <c r="F385" s="3" t="s">
        <v>49</v>
      </c>
      <c r="G385" s="4">
        <v>399.60900000000004</v>
      </c>
      <c r="H385" s="4">
        <v>444.01</v>
      </c>
      <c r="I385" s="4">
        <v>4</v>
      </c>
      <c r="J385">
        <f t="shared" si="5"/>
        <v>1776.04</v>
      </c>
    </row>
    <row r="386" spans="1:10" x14ac:dyDescent="0.25">
      <c r="A386" s="2">
        <v>2017</v>
      </c>
      <c r="B386" s="3" t="s">
        <v>9</v>
      </c>
      <c r="C386" s="3" t="s">
        <v>25</v>
      </c>
      <c r="D386" s="3" t="s">
        <v>29</v>
      </c>
      <c r="E386" s="3" t="s">
        <v>42</v>
      </c>
      <c r="F386" s="3" t="s">
        <v>50</v>
      </c>
      <c r="G386" s="4">
        <v>14580.01125</v>
      </c>
      <c r="H386" s="4">
        <v>13885.725</v>
      </c>
      <c r="I386" s="4">
        <v>106</v>
      </c>
      <c r="J386">
        <f t="shared" si="5"/>
        <v>1471886.85</v>
      </c>
    </row>
    <row r="387" spans="1:10" x14ac:dyDescent="0.25">
      <c r="A387" s="2">
        <v>2017</v>
      </c>
      <c r="B387" s="3" t="s">
        <v>9</v>
      </c>
      <c r="C387" s="3" t="s">
        <v>25</v>
      </c>
      <c r="D387" s="3" t="s">
        <v>53</v>
      </c>
      <c r="E387" s="3" t="s">
        <v>42</v>
      </c>
      <c r="F387" s="3" t="s">
        <v>51</v>
      </c>
      <c r="G387" s="4">
        <v>158377.36660000001</v>
      </c>
      <c r="H387" s="4">
        <v>193143.13</v>
      </c>
      <c r="I387" s="4">
        <v>1740</v>
      </c>
      <c r="J387">
        <f t="shared" ref="J387:J450" si="6">H387*I387</f>
        <v>336069046.19999999</v>
      </c>
    </row>
    <row r="388" spans="1:10" x14ac:dyDescent="0.25">
      <c r="A388" s="2">
        <v>2017</v>
      </c>
      <c r="B388" s="3" t="s">
        <v>9</v>
      </c>
      <c r="C388" s="3" t="s">
        <v>25</v>
      </c>
      <c r="D388" s="3" t="s">
        <v>53</v>
      </c>
      <c r="E388" s="3" t="s">
        <v>42</v>
      </c>
      <c r="F388" s="3" t="s">
        <v>43</v>
      </c>
      <c r="G388" s="4">
        <v>12444.753000000001</v>
      </c>
      <c r="H388" s="4">
        <v>13099.74</v>
      </c>
      <c r="I388" s="4">
        <v>100</v>
      </c>
      <c r="J388">
        <f t="shared" si="6"/>
        <v>1309974</v>
      </c>
    </row>
    <row r="389" spans="1:10" x14ac:dyDescent="0.25">
      <c r="A389" s="2">
        <v>2017</v>
      </c>
      <c r="B389" s="3" t="s">
        <v>9</v>
      </c>
      <c r="C389" s="3" t="s">
        <v>25</v>
      </c>
      <c r="D389" s="3" t="s">
        <v>26</v>
      </c>
      <c r="E389" s="3" t="s">
        <v>42</v>
      </c>
      <c r="F389" s="3" t="s">
        <v>44</v>
      </c>
      <c r="G389" s="4">
        <v>37785.795699999995</v>
      </c>
      <c r="H389" s="4">
        <v>40197.654999999999</v>
      </c>
      <c r="I389" s="4">
        <v>1218</v>
      </c>
      <c r="J389">
        <f t="shared" si="6"/>
        <v>48960743.789999999</v>
      </c>
    </row>
    <row r="390" spans="1:10" x14ac:dyDescent="0.25">
      <c r="A390" s="2">
        <v>2017</v>
      </c>
      <c r="B390" s="3" t="s">
        <v>9</v>
      </c>
      <c r="C390" s="3" t="s">
        <v>25</v>
      </c>
      <c r="D390" s="3" t="s">
        <v>26</v>
      </c>
      <c r="E390" s="3" t="s">
        <v>42</v>
      </c>
      <c r="F390" s="3" t="s">
        <v>45</v>
      </c>
      <c r="G390" s="4">
        <v>16186.928400000001</v>
      </c>
      <c r="H390" s="4">
        <v>18187.560000000001</v>
      </c>
      <c r="I390" s="4">
        <v>38</v>
      </c>
      <c r="J390">
        <f t="shared" si="6"/>
        <v>691127.28</v>
      </c>
    </row>
    <row r="391" spans="1:10" x14ac:dyDescent="0.25">
      <c r="A391" s="2">
        <v>2017</v>
      </c>
      <c r="B391" s="3" t="s">
        <v>9</v>
      </c>
      <c r="C391" s="3" t="s">
        <v>25</v>
      </c>
      <c r="D391" s="3" t="s">
        <v>26</v>
      </c>
      <c r="E391" s="3" t="s">
        <v>46</v>
      </c>
      <c r="F391" s="3" t="s">
        <v>47</v>
      </c>
      <c r="G391" s="4">
        <v>74950.634849999988</v>
      </c>
      <c r="H391" s="4">
        <v>82363.334999999992</v>
      </c>
      <c r="I391" s="4">
        <v>742</v>
      </c>
      <c r="J391">
        <f t="shared" si="6"/>
        <v>61113594.569999993</v>
      </c>
    </row>
    <row r="392" spans="1:10" x14ac:dyDescent="0.25">
      <c r="A392" s="2">
        <v>2017</v>
      </c>
      <c r="B392" s="3" t="s">
        <v>9</v>
      </c>
      <c r="C392" s="3" t="s">
        <v>25</v>
      </c>
      <c r="D392" s="3" t="s">
        <v>27</v>
      </c>
      <c r="E392" s="3" t="s">
        <v>46</v>
      </c>
      <c r="F392" s="3" t="s">
        <v>48</v>
      </c>
      <c r="G392" s="4">
        <v>493.06979999999999</v>
      </c>
      <c r="H392" s="4">
        <v>594.05999999999995</v>
      </c>
      <c r="I392" s="4">
        <v>18</v>
      </c>
      <c r="J392">
        <f t="shared" si="6"/>
        <v>10693.079999999998</v>
      </c>
    </row>
    <row r="393" spans="1:10" x14ac:dyDescent="0.25">
      <c r="A393" s="2">
        <v>2017</v>
      </c>
      <c r="B393" s="3" t="s">
        <v>9</v>
      </c>
      <c r="C393" s="3" t="s">
        <v>25</v>
      </c>
      <c r="D393" s="3" t="s">
        <v>27</v>
      </c>
      <c r="E393" s="3" t="s">
        <v>46</v>
      </c>
      <c r="F393" s="3" t="s">
        <v>49</v>
      </c>
      <c r="G393" s="4">
        <v>215.82499999999999</v>
      </c>
      <c r="H393" s="4">
        <v>242.5</v>
      </c>
      <c r="I393" s="4">
        <v>1</v>
      </c>
      <c r="J393">
        <f t="shared" si="6"/>
        <v>242.5</v>
      </c>
    </row>
    <row r="394" spans="1:10" x14ac:dyDescent="0.25">
      <c r="A394" s="2">
        <v>2017</v>
      </c>
      <c r="B394" s="3" t="s">
        <v>9</v>
      </c>
      <c r="C394" s="3" t="s">
        <v>25</v>
      </c>
      <c r="D394" s="3" t="s">
        <v>27</v>
      </c>
      <c r="E394" s="3" t="s">
        <v>42</v>
      </c>
      <c r="F394" s="3" t="s">
        <v>50</v>
      </c>
      <c r="G394" s="4">
        <v>26294.108399999997</v>
      </c>
      <c r="H394" s="4">
        <v>31302.51</v>
      </c>
      <c r="I394" s="4">
        <v>282</v>
      </c>
      <c r="J394">
        <f t="shared" si="6"/>
        <v>8827307.8200000003</v>
      </c>
    </row>
    <row r="395" spans="1:10" x14ac:dyDescent="0.25">
      <c r="A395" s="2">
        <v>2017</v>
      </c>
      <c r="B395" s="3" t="s">
        <v>9</v>
      </c>
      <c r="C395" s="3" t="s">
        <v>25</v>
      </c>
      <c r="D395" s="3" t="s">
        <v>27</v>
      </c>
      <c r="E395" s="3" t="s">
        <v>42</v>
      </c>
      <c r="F395" s="3" t="s">
        <v>51</v>
      </c>
      <c r="G395" s="4">
        <v>15916.184100000002</v>
      </c>
      <c r="H395" s="4">
        <v>19649.61</v>
      </c>
      <c r="I395" s="4">
        <v>150</v>
      </c>
      <c r="J395">
        <f t="shared" si="6"/>
        <v>2947441.5</v>
      </c>
    </row>
    <row r="396" spans="1:10" x14ac:dyDescent="0.25">
      <c r="A396" s="2">
        <v>2017</v>
      </c>
      <c r="B396" s="3" t="s">
        <v>28</v>
      </c>
      <c r="C396" s="3" t="s">
        <v>54</v>
      </c>
      <c r="D396" s="3" t="s">
        <v>55</v>
      </c>
      <c r="E396" s="3" t="s">
        <v>42</v>
      </c>
      <c r="F396" s="3" t="s">
        <v>43</v>
      </c>
      <c r="G396" s="4">
        <v>5941.2696000000005</v>
      </c>
      <c r="H396" s="4">
        <v>6062.52</v>
      </c>
      <c r="I396" s="4">
        <v>13</v>
      </c>
      <c r="J396">
        <f t="shared" si="6"/>
        <v>78812.760000000009</v>
      </c>
    </row>
    <row r="397" spans="1:10" x14ac:dyDescent="0.25">
      <c r="A397" s="2">
        <v>2017</v>
      </c>
      <c r="B397" s="3" t="s">
        <v>28</v>
      </c>
      <c r="C397" s="3" t="s">
        <v>10</v>
      </c>
      <c r="D397" s="3" t="s">
        <v>11</v>
      </c>
      <c r="E397" s="3" t="s">
        <v>42</v>
      </c>
      <c r="F397" s="3" t="s">
        <v>44</v>
      </c>
      <c r="G397" s="4">
        <v>46173.840799999998</v>
      </c>
      <c r="H397" s="4">
        <v>51880.72</v>
      </c>
      <c r="I397" s="4">
        <v>1572</v>
      </c>
      <c r="J397">
        <f t="shared" si="6"/>
        <v>81556491.840000004</v>
      </c>
    </row>
    <row r="398" spans="1:10" x14ac:dyDescent="0.25">
      <c r="A398" s="2">
        <v>2017</v>
      </c>
      <c r="B398" s="3" t="s">
        <v>28</v>
      </c>
      <c r="C398" s="3" t="s">
        <v>10</v>
      </c>
      <c r="D398" s="3" t="s">
        <v>10</v>
      </c>
      <c r="E398" s="3" t="s">
        <v>42</v>
      </c>
      <c r="F398" s="3" t="s">
        <v>45</v>
      </c>
      <c r="G398" s="4">
        <v>58127.437000000005</v>
      </c>
      <c r="H398" s="4">
        <v>68385.22</v>
      </c>
      <c r="I398" s="4">
        <v>141</v>
      </c>
      <c r="J398">
        <f t="shared" si="6"/>
        <v>9642316.0199999996</v>
      </c>
    </row>
    <row r="399" spans="1:10" x14ac:dyDescent="0.25">
      <c r="A399" s="2">
        <v>2017</v>
      </c>
      <c r="B399" s="3" t="s">
        <v>28</v>
      </c>
      <c r="C399" s="3" t="s">
        <v>10</v>
      </c>
      <c r="D399" s="3" t="s">
        <v>10</v>
      </c>
      <c r="E399" s="3" t="s">
        <v>46</v>
      </c>
      <c r="F399" s="3" t="s">
        <v>47</v>
      </c>
      <c r="G399" s="4">
        <v>225767.67885000003</v>
      </c>
      <c r="H399" s="4">
        <v>242760.94500000004</v>
      </c>
      <c r="I399" s="4">
        <v>2187</v>
      </c>
      <c r="J399">
        <f t="shared" si="6"/>
        <v>530918186.71500009</v>
      </c>
    </row>
    <row r="400" spans="1:10" x14ac:dyDescent="0.25">
      <c r="A400" s="2">
        <v>2017</v>
      </c>
      <c r="B400" s="3" t="s">
        <v>28</v>
      </c>
      <c r="C400" s="3" t="s">
        <v>10</v>
      </c>
      <c r="D400" s="3" t="s">
        <v>10</v>
      </c>
      <c r="E400" s="3" t="s">
        <v>46</v>
      </c>
      <c r="F400" s="3" t="s">
        <v>48</v>
      </c>
      <c r="G400" s="4">
        <v>31366.020900000003</v>
      </c>
      <c r="H400" s="4">
        <v>38251.245000000003</v>
      </c>
      <c r="I400" s="4">
        <v>292</v>
      </c>
      <c r="J400">
        <f t="shared" si="6"/>
        <v>11169363.540000001</v>
      </c>
    </row>
    <row r="401" spans="1:10" x14ac:dyDescent="0.25">
      <c r="A401" s="2">
        <v>2017</v>
      </c>
      <c r="B401" s="3" t="s">
        <v>28</v>
      </c>
      <c r="C401" s="3" t="s">
        <v>22</v>
      </c>
      <c r="D401" s="3" t="s">
        <v>23</v>
      </c>
      <c r="E401" s="3" t="s">
        <v>46</v>
      </c>
      <c r="F401" s="3" t="s">
        <v>49</v>
      </c>
      <c r="G401" s="4">
        <v>9821.2824000000019</v>
      </c>
      <c r="H401" s="4">
        <v>12125.04</v>
      </c>
      <c r="I401" s="4">
        <v>25</v>
      </c>
      <c r="J401">
        <f t="shared" si="6"/>
        <v>303126</v>
      </c>
    </row>
    <row r="402" spans="1:10" x14ac:dyDescent="0.25">
      <c r="A402" s="2">
        <v>2017</v>
      </c>
      <c r="B402" s="3" t="s">
        <v>28</v>
      </c>
      <c r="C402" s="3" t="s">
        <v>22</v>
      </c>
      <c r="D402" s="3" t="s">
        <v>23</v>
      </c>
      <c r="E402" s="3" t="s">
        <v>42</v>
      </c>
      <c r="F402" s="3" t="s">
        <v>50</v>
      </c>
      <c r="G402" s="4">
        <v>6877.3634999999995</v>
      </c>
      <c r="H402" s="4">
        <v>6549.87</v>
      </c>
      <c r="I402" s="4">
        <v>50</v>
      </c>
      <c r="J402">
        <f t="shared" si="6"/>
        <v>327493.5</v>
      </c>
    </row>
    <row r="403" spans="1:10" x14ac:dyDescent="0.25">
      <c r="A403" s="2">
        <v>2017</v>
      </c>
      <c r="B403" s="3" t="s">
        <v>28</v>
      </c>
      <c r="C403" s="3" t="s">
        <v>22</v>
      </c>
      <c r="D403" s="3" t="s">
        <v>52</v>
      </c>
      <c r="E403" s="3" t="s">
        <v>42</v>
      </c>
      <c r="F403" s="3" t="s">
        <v>51</v>
      </c>
      <c r="G403" s="4">
        <v>10296.936</v>
      </c>
      <c r="H403" s="4">
        <v>9900.9</v>
      </c>
      <c r="I403" s="4">
        <v>300</v>
      </c>
      <c r="J403">
        <f t="shared" si="6"/>
        <v>2970270</v>
      </c>
    </row>
    <row r="404" spans="1:10" x14ac:dyDescent="0.25">
      <c r="A404" s="2">
        <v>2017</v>
      </c>
      <c r="B404" s="3" t="s">
        <v>28</v>
      </c>
      <c r="C404" s="3" t="s">
        <v>22</v>
      </c>
      <c r="D404" s="3" t="s">
        <v>52</v>
      </c>
      <c r="E404" s="3" t="s">
        <v>42</v>
      </c>
      <c r="F404" s="3" t="s">
        <v>43</v>
      </c>
      <c r="G404" s="4">
        <v>8791.3435500000014</v>
      </c>
      <c r="H404" s="4">
        <v>8880.1450000000004</v>
      </c>
      <c r="I404" s="4">
        <v>80</v>
      </c>
      <c r="J404">
        <f t="shared" si="6"/>
        <v>710411.60000000009</v>
      </c>
    </row>
    <row r="405" spans="1:10" x14ac:dyDescent="0.25">
      <c r="A405" s="2">
        <v>2017</v>
      </c>
      <c r="B405" s="3" t="s">
        <v>28</v>
      </c>
      <c r="C405" s="3" t="s">
        <v>22</v>
      </c>
      <c r="D405" s="3" t="s">
        <v>52</v>
      </c>
      <c r="E405" s="3" t="s">
        <v>42</v>
      </c>
      <c r="F405" s="3" t="s">
        <v>44</v>
      </c>
      <c r="G405" s="4">
        <v>4401.5117999999993</v>
      </c>
      <c r="H405" s="4">
        <v>5239.8949999999995</v>
      </c>
      <c r="I405" s="4">
        <v>40</v>
      </c>
      <c r="J405">
        <f t="shared" si="6"/>
        <v>209595.8</v>
      </c>
    </row>
    <row r="406" spans="1:10" x14ac:dyDescent="0.25">
      <c r="A406" s="2">
        <v>2017</v>
      </c>
      <c r="B406" s="3" t="s">
        <v>28</v>
      </c>
      <c r="C406" s="3" t="s">
        <v>22</v>
      </c>
      <c r="D406" s="3" t="s">
        <v>24</v>
      </c>
      <c r="E406" s="3" t="s">
        <v>42</v>
      </c>
      <c r="F406" s="3" t="s">
        <v>45</v>
      </c>
      <c r="G406" s="4">
        <v>50925.168000000005</v>
      </c>
      <c r="H406" s="4">
        <v>48500.160000000003</v>
      </c>
      <c r="I406" s="4">
        <v>100</v>
      </c>
      <c r="J406">
        <f t="shared" si="6"/>
        <v>4850016</v>
      </c>
    </row>
    <row r="407" spans="1:10" x14ac:dyDescent="0.25">
      <c r="A407" s="2">
        <v>2017</v>
      </c>
      <c r="B407" s="3" t="s">
        <v>28</v>
      </c>
      <c r="C407" s="3" t="s">
        <v>22</v>
      </c>
      <c r="D407" s="3" t="s">
        <v>33</v>
      </c>
      <c r="E407" s="3" t="s">
        <v>46</v>
      </c>
      <c r="F407" s="3" t="s">
        <v>47</v>
      </c>
      <c r="G407" s="4">
        <v>1127.6296499999999</v>
      </c>
      <c r="H407" s="4">
        <v>1212.5049999999999</v>
      </c>
      <c r="I407" s="4">
        <v>3</v>
      </c>
      <c r="J407">
        <f t="shared" si="6"/>
        <v>3637.5149999999994</v>
      </c>
    </row>
    <row r="408" spans="1:10" x14ac:dyDescent="0.25">
      <c r="A408" s="2">
        <v>2017</v>
      </c>
      <c r="B408" s="3" t="s">
        <v>28</v>
      </c>
      <c r="C408" s="3" t="s">
        <v>22</v>
      </c>
      <c r="D408" s="3" t="s">
        <v>33</v>
      </c>
      <c r="E408" s="3" t="s">
        <v>46</v>
      </c>
      <c r="F408" s="3" t="s">
        <v>48</v>
      </c>
      <c r="G408" s="4">
        <v>15151.745700000001</v>
      </c>
      <c r="H408" s="4">
        <v>16650.27</v>
      </c>
      <c r="I408" s="4">
        <v>150</v>
      </c>
      <c r="J408">
        <f t="shared" si="6"/>
        <v>2497540.5</v>
      </c>
    </row>
    <row r="409" spans="1:10" x14ac:dyDescent="0.25">
      <c r="A409" s="2">
        <v>2017</v>
      </c>
      <c r="B409" s="3" t="s">
        <v>28</v>
      </c>
      <c r="C409" s="3" t="s">
        <v>22</v>
      </c>
      <c r="D409" s="3" t="s">
        <v>33</v>
      </c>
      <c r="E409" s="3" t="s">
        <v>46</v>
      </c>
      <c r="F409" s="3" t="s">
        <v>49</v>
      </c>
      <c r="G409" s="4">
        <v>5239.8959999999997</v>
      </c>
      <c r="H409" s="4">
        <v>6549.87</v>
      </c>
      <c r="I409" s="4">
        <v>50</v>
      </c>
      <c r="J409">
        <f t="shared" si="6"/>
        <v>327493.5</v>
      </c>
    </row>
    <row r="410" spans="1:10" x14ac:dyDescent="0.25">
      <c r="A410" s="2">
        <v>2017</v>
      </c>
      <c r="B410" s="3" t="s">
        <v>28</v>
      </c>
      <c r="C410" s="3" t="s">
        <v>25</v>
      </c>
      <c r="D410" s="3" t="s">
        <v>29</v>
      </c>
      <c r="E410" s="3" t="s">
        <v>42</v>
      </c>
      <c r="F410" s="3" t="s">
        <v>50</v>
      </c>
      <c r="G410" s="4">
        <v>26259.165199999999</v>
      </c>
      <c r="H410" s="4">
        <v>29504.68</v>
      </c>
      <c r="I410" s="4">
        <v>894</v>
      </c>
      <c r="J410">
        <f t="shared" si="6"/>
        <v>26377183.920000002</v>
      </c>
    </row>
    <row r="411" spans="1:10" x14ac:dyDescent="0.25">
      <c r="A411" s="2">
        <v>2017</v>
      </c>
      <c r="B411" s="3" t="s">
        <v>28</v>
      </c>
      <c r="C411" s="3" t="s">
        <v>25</v>
      </c>
      <c r="D411" s="3" t="s">
        <v>29</v>
      </c>
      <c r="E411" s="3" t="s">
        <v>42</v>
      </c>
      <c r="F411" s="3" t="s">
        <v>51</v>
      </c>
      <c r="G411" s="4">
        <v>10141.382799999999</v>
      </c>
      <c r="H411" s="4">
        <v>12367.54</v>
      </c>
      <c r="I411" s="4">
        <v>26</v>
      </c>
      <c r="J411">
        <f t="shared" si="6"/>
        <v>321556.04000000004</v>
      </c>
    </row>
    <row r="412" spans="1:10" x14ac:dyDescent="0.25">
      <c r="A412" s="2">
        <v>2017</v>
      </c>
      <c r="B412" s="3" t="s">
        <v>28</v>
      </c>
      <c r="C412" s="3" t="s">
        <v>25</v>
      </c>
      <c r="D412" s="3" t="s">
        <v>29</v>
      </c>
      <c r="E412" s="3" t="s">
        <v>42</v>
      </c>
      <c r="F412" s="3" t="s">
        <v>43</v>
      </c>
      <c r="G412" s="4">
        <v>6393.7079999999996</v>
      </c>
      <c r="H412" s="4">
        <v>7992.1349999999993</v>
      </c>
      <c r="I412" s="4">
        <v>72</v>
      </c>
      <c r="J412">
        <f t="shared" si="6"/>
        <v>575433.72</v>
      </c>
    </row>
    <row r="413" spans="1:10" x14ac:dyDescent="0.25">
      <c r="A413" s="2">
        <v>2017</v>
      </c>
      <c r="B413" s="3" t="s">
        <v>28</v>
      </c>
      <c r="C413" s="3" t="s">
        <v>25</v>
      </c>
      <c r="D413" s="3" t="s">
        <v>29</v>
      </c>
      <c r="E413" s="3" t="s">
        <v>42</v>
      </c>
      <c r="F413" s="3" t="s">
        <v>44</v>
      </c>
      <c r="G413" s="4">
        <v>1139.6782499999999</v>
      </c>
      <c r="H413" s="4">
        <v>1309.9749999999999</v>
      </c>
      <c r="I413" s="4">
        <v>10</v>
      </c>
      <c r="J413">
        <f t="shared" si="6"/>
        <v>13099.75</v>
      </c>
    </row>
    <row r="414" spans="1:10" x14ac:dyDescent="0.25">
      <c r="A414" s="2">
        <v>2017</v>
      </c>
      <c r="B414" s="3" t="s">
        <v>28</v>
      </c>
      <c r="C414" s="3" t="s">
        <v>25</v>
      </c>
      <c r="D414" s="3" t="s">
        <v>26</v>
      </c>
      <c r="E414" s="3" t="s">
        <v>42</v>
      </c>
      <c r="F414" s="3" t="s">
        <v>45</v>
      </c>
      <c r="G414" s="4">
        <v>116975.17574999998</v>
      </c>
      <c r="H414" s="4">
        <v>134454.22499999998</v>
      </c>
      <c r="I414" s="4">
        <v>4074</v>
      </c>
      <c r="J414">
        <f t="shared" si="6"/>
        <v>547766512.64999986</v>
      </c>
    </row>
    <row r="415" spans="1:10" x14ac:dyDescent="0.25">
      <c r="A415" s="2">
        <v>2017</v>
      </c>
      <c r="B415" s="3" t="s">
        <v>28</v>
      </c>
      <c r="C415" s="3" t="s">
        <v>25</v>
      </c>
      <c r="D415" s="3" t="s">
        <v>26</v>
      </c>
      <c r="E415" s="3" t="s">
        <v>46</v>
      </c>
      <c r="F415" s="3" t="s">
        <v>47</v>
      </c>
      <c r="G415" s="4">
        <v>91356.703350000011</v>
      </c>
      <c r="H415" s="4">
        <v>105007.70500000002</v>
      </c>
      <c r="I415" s="4">
        <v>946</v>
      </c>
      <c r="J415">
        <f t="shared" si="6"/>
        <v>99337288.930000022</v>
      </c>
    </row>
    <row r="416" spans="1:10" x14ac:dyDescent="0.25">
      <c r="A416" s="2">
        <v>2017</v>
      </c>
      <c r="B416" s="3" t="s">
        <v>28</v>
      </c>
      <c r="C416" s="3" t="s">
        <v>25</v>
      </c>
      <c r="D416" s="3" t="s">
        <v>27</v>
      </c>
      <c r="E416" s="3" t="s">
        <v>46</v>
      </c>
      <c r="F416" s="3" t="s">
        <v>48</v>
      </c>
      <c r="G416" s="4">
        <v>4491.0515999999998</v>
      </c>
      <c r="H416" s="4">
        <v>5346.49</v>
      </c>
      <c r="I416" s="4">
        <v>162</v>
      </c>
      <c r="J416">
        <f t="shared" si="6"/>
        <v>866131.38</v>
      </c>
    </row>
    <row r="417" spans="1:10" x14ac:dyDescent="0.25">
      <c r="A417" s="2">
        <v>2017</v>
      </c>
      <c r="B417" s="3" t="s">
        <v>28</v>
      </c>
      <c r="C417" s="3" t="s">
        <v>25</v>
      </c>
      <c r="D417" s="3" t="s">
        <v>27</v>
      </c>
      <c r="E417" s="3" t="s">
        <v>46</v>
      </c>
      <c r="F417" s="3" t="s">
        <v>49</v>
      </c>
      <c r="G417" s="4">
        <v>12488.791200000001</v>
      </c>
      <c r="H417" s="4">
        <v>12125.04</v>
      </c>
      <c r="I417" s="4">
        <v>25</v>
      </c>
      <c r="J417">
        <f t="shared" si="6"/>
        <v>303126</v>
      </c>
    </row>
    <row r="418" spans="1:10" x14ac:dyDescent="0.25">
      <c r="A418" s="2">
        <v>2017</v>
      </c>
      <c r="B418" s="3" t="s">
        <v>28</v>
      </c>
      <c r="C418" s="3" t="s">
        <v>25</v>
      </c>
      <c r="D418" s="3" t="s">
        <v>27</v>
      </c>
      <c r="E418" s="3" t="s">
        <v>42</v>
      </c>
      <c r="F418" s="3" t="s">
        <v>50</v>
      </c>
      <c r="G418" s="4">
        <v>754.81274999999994</v>
      </c>
      <c r="H418" s="4">
        <v>888.01499999999999</v>
      </c>
      <c r="I418" s="4">
        <v>8</v>
      </c>
      <c r="J418">
        <f t="shared" si="6"/>
        <v>7104.12</v>
      </c>
    </row>
    <row r="419" spans="1:10" x14ac:dyDescent="0.25">
      <c r="A419" s="2">
        <v>2017</v>
      </c>
      <c r="B419" s="3" t="s">
        <v>28</v>
      </c>
      <c r="C419" s="3" t="s">
        <v>25</v>
      </c>
      <c r="D419" s="3" t="s">
        <v>27</v>
      </c>
      <c r="E419" s="3" t="s">
        <v>42</v>
      </c>
      <c r="F419" s="3" t="s">
        <v>51</v>
      </c>
      <c r="G419" s="4">
        <v>1815.6264000000001</v>
      </c>
      <c r="H419" s="4">
        <v>2161.46</v>
      </c>
      <c r="I419" s="4">
        <v>17</v>
      </c>
      <c r="J419">
        <f t="shared" si="6"/>
        <v>36744.82</v>
      </c>
    </row>
    <row r="420" spans="1:10" x14ac:dyDescent="0.25">
      <c r="A420" s="2">
        <v>2017</v>
      </c>
      <c r="B420" s="3" t="s">
        <v>28</v>
      </c>
      <c r="C420" s="3" t="s">
        <v>25</v>
      </c>
      <c r="D420" s="3" t="s">
        <v>30</v>
      </c>
      <c r="E420" s="3" t="s">
        <v>42</v>
      </c>
      <c r="F420" s="3" t="s">
        <v>43</v>
      </c>
      <c r="G420" s="4">
        <v>14818.740299999999</v>
      </c>
      <c r="H420" s="4">
        <v>16650.27</v>
      </c>
      <c r="I420" s="4">
        <v>150</v>
      </c>
      <c r="J420">
        <f t="shared" si="6"/>
        <v>2497540.5</v>
      </c>
    </row>
    <row r="421" spans="1:10" x14ac:dyDescent="0.25">
      <c r="A421" s="2">
        <v>2017</v>
      </c>
      <c r="B421" s="3" t="s">
        <v>31</v>
      </c>
      <c r="C421" s="3" t="s">
        <v>10</v>
      </c>
      <c r="D421" s="3" t="s">
        <v>11</v>
      </c>
      <c r="E421" s="3" t="s">
        <v>42</v>
      </c>
      <c r="F421" s="3" t="s">
        <v>44</v>
      </c>
      <c r="G421" s="4">
        <v>40799.636799999993</v>
      </c>
      <c r="H421" s="4">
        <v>40395.679999999993</v>
      </c>
      <c r="I421" s="4">
        <v>1224</v>
      </c>
      <c r="J421">
        <f t="shared" si="6"/>
        <v>49444312.319999993</v>
      </c>
    </row>
    <row r="422" spans="1:10" x14ac:dyDescent="0.25">
      <c r="A422" s="2">
        <v>2017</v>
      </c>
      <c r="B422" s="3" t="s">
        <v>31</v>
      </c>
      <c r="C422" s="3" t="s">
        <v>10</v>
      </c>
      <c r="D422" s="3" t="s">
        <v>11</v>
      </c>
      <c r="E422" s="3" t="s">
        <v>42</v>
      </c>
      <c r="F422" s="3" t="s">
        <v>45</v>
      </c>
      <c r="G422" s="4">
        <v>43250.018550000008</v>
      </c>
      <c r="H422" s="4">
        <v>49712.665000000008</v>
      </c>
      <c r="I422" s="4">
        <v>103</v>
      </c>
      <c r="J422">
        <f t="shared" si="6"/>
        <v>5120404.495000001</v>
      </c>
    </row>
    <row r="423" spans="1:10" x14ac:dyDescent="0.25">
      <c r="A423" s="2">
        <v>2017</v>
      </c>
      <c r="B423" s="3" t="s">
        <v>31</v>
      </c>
      <c r="C423" s="3" t="s">
        <v>10</v>
      </c>
      <c r="D423" s="3" t="s">
        <v>10</v>
      </c>
      <c r="E423" s="3" t="s">
        <v>46</v>
      </c>
      <c r="F423" s="3" t="s">
        <v>47</v>
      </c>
      <c r="G423" s="4">
        <v>103689.00079999999</v>
      </c>
      <c r="H423" s="4">
        <v>117828.41</v>
      </c>
      <c r="I423" s="4">
        <v>1062</v>
      </c>
      <c r="J423">
        <f t="shared" si="6"/>
        <v>125133771.42</v>
      </c>
    </row>
    <row r="424" spans="1:10" x14ac:dyDescent="0.25">
      <c r="A424" s="2">
        <v>2017</v>
      </c>
      <c r="B424" s="3" t="s">
        <v>31</v>
      </c>
      <c r="C424" s="3" t="s">
        <v>10</v>
      </c>
      <c r="D424" s="3" t="s">
        <v>10</v>
      </c>
      <c r="E424" s="3" t="s">
        <v>46</v>
      </c>
      <c r="F424" s="3" t="s">
        <v>48</v>
      </c>
      <c r="G424" s="4">
        <v>10466.696000000002</v>
      </c>
      <c r="H424" s="4">
        <v>12313.760000000002</v>
      </c>
      <c r="I424" s="4">
        <v>94</v>
      </c>
      <c r="J424">
        <f t="shared" si="6"/>
        <v>1157493.4400000002</v>
      </c>
    </row>
    <row r="425" spans="1:10" x14ac:dyDescent="0.25">
      <c r="A425" s="2">
        <v>2017</v>
      </c>
      <c r="B425" s="3" t="s">
        <v>31</v>
      </c>
      <c r="C425" s="3" t="s">
        <v>22</v>
      </c>
      <c r="D425" s="3" t="s">
        <v>23</v>
      </c>
      <c r="E425" s="3" t="s">
        <v>46</v>
      </c>
      <c r="F425" s="3" t="s">
        <v>49</v>
      </c>
      <c r="G425" s="4">
        <v>50925.168000000005</v>
      </c>
      <c r="H425" s="4">
        <v>48500.160000000003</v>
      </c>
      <c r="I425" s="4">
        <v>100</v>
      </c>
      <c r="J425">
        <f t="shared" si="6"/>
        <v>4850016</v>
      </c>
    </row>
    <row r="426" spans="1:10" x14ac:dyDescent="0.25">
      <c r="A426" s="2">
        <v>2017</v>
      </c>
      <c r="B426" s="3" t="s">
        <v>31</v>
      </c>
      <c r="C426" s="3" t="s">
        <v>22</v>
      </c>
      <c r="D426" s="3" t="s">
        <v>23</v>
      </c>
      <c r="E426" s="3" t="s">
        <v>42</v>
      </c>
      <c r="F426" s="3" t="s">
        <v>50</v>
      </c>
      <c r="G426" s="4">
        <v>19536.316800000001</v>
      </c>
      <c r="H426" s="4">
        <v>22200.36</v>
      </c>
      <c r="I426" s="4">
        <v>200</v>
      </c>
      <c r="J426">
        <f t="shared" si="6"/>
        <v>4440072</v>
      </c>
    </row>
    <row r="427" spans="1:10" x14ac:dyDescent="0.25">
      <c r="A427" s="2">
        <v>2017</v>
      </c>
      <c r="B427" s="3" t="s">
        <v>31</v>
      </c>
      <c r="C427" s="3" t="s">
        <v>22</v>
      </c>
      <c r="D427" s="3" t="s">
        <v>23</v>
      </c>
      <c r="E427" s="3" t="s">
        <v>42</v>
      </c>
      <c r="F427" s="3" t="s">
        <v>51</v>
      </c>
      <c r="G427" s="4">
        <v>22492.2556</v>
      </c>
      <c r="H427" s="4">
        <v>22269.56</v>
      </c>
      <c r="I427" s="4">
        <v>170</v>
      </c>
      <c r="J427">
        <f t="shared" si="6"/>
        <v>3785825.2</v>
      </c>
    </row>
    <row r="428" spans="1:10" x14ac:dyDescent="0.25">
      <c r="A428" s="2">
        <v>2017</v>
      </c>
      <c r="B428" s="3" t="s">
        <v>31</v>
      </c>
      <c r="C428" s="3" t="s">
        <v>22</v>
      </c>
      <c r="D428" s="3" t="s">
        <v>52</v>
      </c>
      <c r="E428" s="3" t="s">
        <v>42</v>
      </c>
      <c r="F428" s="3" t="s">
        <v>43</v>
      </c>
      <c r="G428" s="4">
        <v>28811.618999999999</v>
      </c>
      <c r="H428" s="4">
        <v>29702.699999999997</v>
      </c>
      <c r="I428" s="4">
        <v>900</v>
      </c>
      <c r="J428">
        <f t="shared" si="6"/>
        <v>26732429.999999996</v>
      </c>
    </row>
    <row r="429" spans="1:10" x14ac:dyDescent="0.25">
      <c r="A429" s="2">
        <v>2017</v>
      </c>
      <c r="B429" s="3" t="s">
        <v>31</v>
      </c>
      <c r="C429" s="3" t="s">
        <v>22</v>
      </c>
      <c r="D429" s="3" t="s">
        <v>52</v>
      </c>
      <c r="E429" s="3" t="s">
        <v>42</v>
      </c>
      <c r="F429" s="3" t="s">
        <v>44</v>
      </c>
      <c r="G429" s="4">
        <v>31109.366249999999</v>
      </c>
      <c r="H429" s="4">
        <v>38406.625</v>
      </c>
      <c r="I429" s="4">
        <v>346</v>
      </c>
      <c r="J429">
        <f t="shared" si="6"/>
        <v>13288692.25</v>
      </c>
    </row>
    <row r="430" spans="1:10" x14ac:dyDescent="0.25">
      <c r="A430" s="2">
        <v>2017</v>
      </c>
      <c r="B430" s="3" t="s">
        <v>31</v>
      </c>
      <c r="C430" s="3" t="s">
        <v>22</v>
      </c>
      <c r="D430" s="3" t="s">
        <v>24</v>
      </c>
      <c r="E430" s="3" t="s">
        <v>42</v>
      </c>
      <c r="F430" s="3" t="s">
        <v>45</v>
      </c>
      <c r="G430" s="4">
        <v>2079.1889999999999</v>
      </c>
      <c r="H430" s="4">
        <v>1980.18</v>
      </c>
      <c r="I430" s="4">
        <v>60</v>
      </c>
      <c r="J430">
        <f t="shared" si="6"/>
        <v>118810.8</v>
      </c>
    </row>
    <row r="431" spans="1:10" x14ac:dyDescent="0.25">
      <c r="A431" s="2">
        <v>2017</v>
      </c>
      <c r="B431" s="3" t="s">
        <v>31</v>
      </c>
      <c r="C431" s="3" t="s">
        <v>22</v>
      </c>
      <c r="D431" s="3" t="s">
        <v>24</v>
      </c>
      <c r="E431" s="3" t="s">
        <v>46</v>
      </c>
      <c r="F431" s="3" t="s">
        <v>47</v>
      </c>
      <c r="G431" s="4">
        <v>37740.612000000001</v>
      </c>
      <c r="H431" s="4">
        <v>44400.72</v>
      </c>
      <c r="I431" s="4">
        <v>400</v>
      </c>
      <c r="J431">
        <f t="shared" si="6"/>
        <v>17760288</v>
      </c>
    </row>
    <row r="432" spans="1:10" x14ac:dyDescent="0.25">
      <c r="A432" s="2">
        <v>2017</v>
      </c>
      <c r="B432" s="3" t="s">
        <v>31</v>
      </c>
      <c r="C432" s="3" t="s">
        <v>25</v>
      </c>
      <c r="D432" s="3" t="s">
        <v>29</v>
      </c>
      <c r="E432" s="3" t="s">
        <v>46</v>
      </c>
      <c r="F432" s="3" t="s">
        <v>48</v>
      </c>
      <c r="G432" s="4">
        <v>17460.054</v>
      </c>
      <c r="H432" s="4">
        <v>19400.060000000001</v>
      </c>
      <c r="I432" s="4">
        <v>40</v>
      </c>
      <c r="J432">
        <f t="shared" si="6"/>
        <v>776002.4</v>
      </c>
    </row>
    <row r="433" spans="1:10" x14ac:dyDescent="0.25">
      <c r="A433" s="2">
        <v>2017</v>
      </c>
      <c r="B433" s="3" t="s">
        <v>31</v>
      </c>
      <c r="C433" s="3" t="s">
        <v>25</v>
      </c>
      <c r="D433" s="3" t="s">
        <v>29</v>
      </c>
      <c r="E433" s="3" t="s">
        <v>46</v>
      </c>
      <c r="F433" s="3" t="s">
        <v>49</v>
      </c>
      <c r="G433" s="4">
        <v>39960.648000000001</v>
      </c>
      <c r="H433" s="4">
        <v>44400.72</v>
      </c>
      <c r="I433" s="4">
        <v>400</v>
      </c>
      <c r="J433">
        <f t="shared" si="6"/>
        <v>17760288</v>
      </c>
    </row>
    <row r="434" spans="1:10" x14ac:dyDescent="0.25">
      <c r="A434" s="2">
        <v>2017</v>
      </c>
      <c r="B434" s="3" t="s">
        <v>31</v>
      </c>
      <c r="C434" s="3" t="s">
        <v>25</v>
      </c>
      <c r="D434" s="3" t="s">
        <v>29</v>
      </c>
      <c r="E434" s="3" t="s">
        <v>42</v>
      </c>
      <c r="F434" s="3" t="s">
        <v>50</v>
      </c>
      <c r="G434" s="4">
        <v>461.11120000000005</v>
      </c>
      <c r="H434" s="4">
        <v>523.99</v>
      </c>
      <c r="I434" s="4">
        <v>4</v>
      </c>
      <c r="J434">
        <f t="shared" si="6"/>
        <v>2095.96</v>
      </c>
    </row>
    <row r="435" spans="1:10" x14ac:dyDescent="0.25">
      <c r="A435" s="2">
        <v>2017</v>
      </c>
      <c r="B435" s="3" t="s">
        <v>31</v>
      </c>
      <c r="C435" s="3" t="s">
        <v>25</v>
      </c>
      <c r="D435" s="3" t="s">
        <v>26</v>
      </c>
      <c r="E435" s="3" t="s">
        <v>42</v>
      </c>
      <c r="F435" s="3" t="s">
        <v>51</v>
      </c>
      <c r="G435" s="4">
        <v>2643.5402999999997</v>
      </c>
      <c r="H435" s="4">
        <v>2970.27</v>
      </c>
      <c r="I435" s="4">
        <v>90</v>
      </c>
      <c r="J435">
        <f t="shared" si="6"/>
        <v>267324.3</v>
      </c>
    </row>
    <row r="436" spans="1:10" x14ac:dyDescent="0.25">
      <c r="A436" s="2">
        <v>2017</v>
      </c>
      <c r="B436" s="3" t="s">
        <v>31</v>
      </c>
      <c r="C436" s="3" t="s">
        <v>25</v>
      </c>
      <c r="D436" s="3" t="s">
        <v>26</v>
      </c>
      <c r="E436" s="3" t="s">
        <v>42</v>
      </c>
      <c r="F436" s="3" t="s">
        <v>43</v>
      </c>
      <c r="G436" s="4">
        <v>82585.339200000002</v>
      </c>
      <c r="H436" s="4">
        <v>88801.44</v>
      </c>
      <c r="I436" s="4">
        <v>800</v>
      </c>
      <c r="J436">
        <f t="shared" si="6"/>
        <v>71041152</v>
      </c>
    </row>
    <row r="437" spans="1:10" x14ac:dyDescent="0.25">
      <c r="A437" s="2">
        <v>2017</v>
      </c>
      <c r="B437" s="3" t="s">
        <v>31</v>
      </c>
      <c r="C437" s="3" t="s">
        <v>25</v>
      </c>
      <c r="D437" s="3" t="s">
        <v>26</v>
      </c>
      <c r="E437" s="3" t="s">
        <v>42</v>
      </c>
      <c r="F437" s="3" t="s">
        <v>44</v>
      </c>
      <c r="G437" s="4">
        <v>482.07080000000002</v>
      </c>
      <c r="H437" s="4">
        <v>523.99</v>
      </c>
      <c r="I437" s="4">
        <v>4</v>
      </c>
      <c r="J437">
        <f t="shared" si="6"/>
        <v>2095.96</v>
      </c>
    </row>
    <row r="438" spans="1:10" x14ac:dyDescent="0.25">
      <c r="A438" s="2">
        <v>2017</v>
      </c>
      <c r="B438" s="3" t="s">
        <v>31</v>
      </c>
      <c r="C438" s="3" t="s">
        <v>25</v>
      </c>
      <c r="D438" s="3" t="s">
        <v>27</v>
      </c>
      <c r="E438" s="3" t="s">
        <v>42</v>
      </c>
      <c r="F438" s="3" t="s">
        <v>45</v>
      </c>
      <c r="G438" s="4">
        <v>42207.542999999998</v>
      </c>
      <c r="H438" s="4">
        <v>40197.659999999996</v>
      </c>
      <c r="I438" s="4">
        <v>1218</v>
      </c>
      <c r="J438">
        <f t="shared" si="6"/>
        <v>48960749.879999995</v>
      </c>
    </row>
    <row r="439" spans="1:10" x14ac:dyDescent="0.25">
      <c r="A439" s="2">
        <v>2017</v>
      </c>
      <c r="B439" s="3" t="s">
        <v>31</v>
      </c>
      <c r="C439" s="3" t="s">
        <v>25</v>
      </c>
      <c r="D439" s="3" t="s">
        <v>27</v>
      </c>
      <c r="E439" s="3" t="s">
        <v>46</v>
      </c>
      <c r="F439" s="3" t="s">
        <v>47</v>
      </c>
      <c r="G439" s="4">
        <v>11254.461400000002</v>
      </c>
      <c r="H439" s="4">
        <v>12367.54</v>
      </c>
      <c r="I439" s="4">
        <v>26</v>
      </c>
      <c r="J439">
        <f t="shared" si="6"/>
        <v>321556.04000000004</v>
      </c>
    </row>
    <row r="440" spans="1:10" x14ac:dyDescent="0.25">
      <c r="A440" s="2">
        <v>2017</v>
      </c>
      <c r="B440" s="3" t="s">
        <v>31</v>
      </c>
      <c r="C440" s="3" t="s">
        <v>25</v>
      </c>
      <c r="D440" s="3" t="s">
        <v>27</v>
      </c>
      <c r="E440" s="3" t="s">
        <v>46</v>
      </c>
      <c r="F440" s="3" t="s">
        <v>48</v>
      </c>
      <c r="G440" s="4">
        <v>1600.6508999999999</v>
      </c>
      <c r="H440" s="4">
        <v>1554.03</v>
      </c>
      <c r="I440" s="4">
        <v>14</v>
      </c>
      <c r="J440">
        <f t="shared" si="6"/>
        <v>21756.42</v>
      </c>
    </row>
    <row r="441" spans="1:10" x14ac:dyDescent="0.25">
      <c r="A441" s="2">
        <v>2017</v>
      </c>
      <c r="B441" s="3" t="s">
        <v>31</v>
      </c>
      <c r="C441" s="3" t="s">
        <v>25</v>
      </c>
      <c r="D441" s="3" t="s">
        <v>27</v>
      </c>
      <c r="E441" s="3" t="s">
        <v>46</v>
      </c>
      <c r="F441" s="3" t="s">
        <v>49</v>
      </c>
      <c r="G441" s="4">
        <v>2169.3186000000001</v>
      </c>
      <c r="H441" s="4">
        <v>2357.9549999999999</v>
      </c>
      <c r="I441" s="4">
        <v>18</v>
      </c>
      <c r="J441">
        <f t="shared" si="6"/>
        <v>42443.19</v>
      </c>
    </row>
    <row r="442" spans="1:10" x14ac:dyDescent="0.25">
      <c r="A442" s="2">
        <v>2017</v>
      </c>
      <c r="B442" s="3" t="s">
        <v>31</v>
      </c>
      <c r="C442" s="3" t="s">
        <v>25</v>
      </c>
      <c r="D442" s="3" t="s">
        <v>30</v>
      </c>
      <c r="E442" s="3" t="s">
        <v>42</v>
      </c>
      <c r="F442" s="3" t="s">
        <v>50</v>
      </c>
      <c r="G442" s="4">
        <v>15817.756500000001</v>
      </c>
      <c r="H442" s="4">
        <v>16650.27</v>
      </c>
      <c r="I442" s="4">
        <v>150</v>
      </c>
      <c r="J442">
        <f t="shared" si="6"/>
        <v>2497540.5</v>
      </c>
    </row>
    <row r="443" spans="1:10" x14ac:dyDescent="0.25">
      <c r="A443" s="2">
        <v>2017</v>
      </c>
      <c r="B443" s="3" t="s">
        <v>31</v>
      </c>
      <c r="C443" s="3" t="s">
        <v>25</v>
      </c>
      <c r="D443" s="3" t="s">
        <v>30</v>
      </c>
      <c r="E443" s="3" t="s">
        <v>42</v>
      </c>
      <c r="F443" s="3" t="s">
        <v>51</v>
      </c>
      <c r="G443" s="4">
        <v>7217.9575000000004</v>
      </c>
      <c r="H443" s="4">
        <v>7597.8499999999995</v>
      </c>
      <c r="I443" s="4">
        <v>58</v>
      </c>
      <c r="J443">
        <f t="shared" si="6"/>
        <v>440675.3</v>
      </c>
    </row>
    <row r="444" spans="1:10" x14ac:dyDescent="0.25">
      <c r="A444" s="2">
        <v>2017</v>
      </c>
      <c r="B444" s="3" t="s">
        <v>32</v>
      </c>
      <c r="C444" s="3" t="s">
        <v>25</v>
      </c>
      <c r="D444" s="3" t="s">
        <v>27</v>
      </c>
      <c r="E444" s="3" t="s">
        <v>42</v>
      </c>
      <c r="F444" s="3" t="s">
        <v>43</v>
      </c>
      <c r="G444" s="4">
        <v>388</v>
      </c>
      <c r="H444" s="4">
        <v>485</v>
      </c>
      <c r="I444" s="4">
        <v>1</v>
      </c>
      <c r="J444">
        <f t="shared" si="6"/>
        <v>485</v>
      </c>
    </row>
    <row r="445" spans="1:10" x14ac:dyDescent="0.25">
      <c r="A445" s="2">
        <v>2017</v>
      </c>
      <c r="B445" s="3" t="s">
        <v>32</v>
      </c>
      <c r="C445" s="3" t="s">
        <v>10</v>
      </c>
      <c r="D445" s="3" t="s">
        <v>10</v>
      </c>
      <c r="E445" s="3" t="s">
        <v>42</v>
      </c>
      <c r="F445" s="3" t="s">
        <v>44</v>
      </c>
      <c r="G445" s="4">
        <v>187624.04009999998</v>
      </c>
      <c r="H445" s="4">
        <v>228809.80499999996</v>
      </c>
      <c r="I445" s="4">
        <v>6933</v>
      </c>
      <c r="J445">
        <f t="shared" si="6"/>
        <v>1586338378.0649998</v>
      </c>
    </row>
    <row r="446" spans="1:10" x14ac:dyDescent="0.25">
      <c r="A446" s="2">
        <v>2017</v>
      </c>
      <c r="B446" s="3" t="s">
        <v>32</v>
      </c>
      <c r="C446" s="3" t="s">
        <v>10</v>
      </c>
      <c r="D446" s="3" t="s">
        <v>10</v>
      </c>
      <c r="E446" s="3" t="s">
        <v>42</v>
      </c>
      <c r="F446" s="3" t="s">
        <v>45</v>
      </c>
      <c r="G446" s="4">
        <v>18345.178400000004</v>
      </c>
      <c r="H446" s="4">
        <v>20612.560000000005</v>
      </c>
      <c r="I446" s="4">
        <v>43</v>
      </c>
      <c r="J446">
        <f t="shared" si="6"/>
        <v>886340.08000000019</v>
      </c>
    </row>
    <row r="447" spans="1:10" x14ac:dyDescent="0.25">
      <c r="A447" s="2">
        <v>2017</v>
      </c>
      <c r="B447" s="3" t="s">
        <v>32</v>
      </c>
      <c r="C447" s="3" t="s">
        <v>10</v>
      </c>
      <c r="D447" s="3" t="s">
        <v>10</v>
      </c>
      <c r="E447" s="3" t="s">
        <v>46</v>
      </c>
      <c r="F447" s="3" t="s">
        <v>47</v>
      </c>
      <c r="G447" s="4">
        <v>103928.76655000001</v>
      </c>
      <c r="H447" s="4">
        <v>116773.89500000002</v>
      </c>
      <c r="I447" s="4">
        <v>1052</v>
      </c>
      <c r="J447">
        <f t="shared" si="6"/>
        <v>122846137.54000002</v>
      </c>
    </row>
    <row r="448" spans="1:10" x14ac:dyDescent="0.25">
      <c r="A448" s="2">
        <v>2017</v>
      </c>
      <c r="B448" s="3" t="s">
        <v>32</v>
      </c>
      <c r="C448" s="3" t="s">
        <v>10</v>
      </c>
      <c r="D448" s="3" t="s">
        <v>10</v>
      </c>
      <c r="E448" s="3" t="s">
        <v>46</v>
      </c>
      <c r="F448" s="3" t="s">
        <v>48</v>
      </c>
      <c r="G448" s="4">
        <v>94632.525750000015</v>
      </c>
      <c r="H448" s="4">
        <v>90126.215000000011</v>
      </c>
      <c r="I448" s="4">
        <v>688</v>
      </c>
      <c r="J448">
        <f t="shared" si="6"/>
        <v>62006835.920000009</v>
      </c>
    </row>
    <row r="449" spans="1:10" x14ac:dyDescent="0.25">
      <c r="A449" s="2">
        <v>2017</v>
      </c>
      <c r="B449" s="3" t="s">
        <v>32</v>
      </c>
      <c r="C449" s="3" t="s">
        <v>22</v>
      </c>
      <c r="D449" s="3" t="s">
        <v>23</v>
      </c>
      <c r="E449" s="3" t="s">
        <v>46</v>
      </c>
      <c r="F449" s="3" t="s">
        <v>49</v>
      </c>
      <c r="G449" s="4">
        <v>4950.45</v>
      </c>
      <c r="H449" s="4">
        <v>4950.45</v>
      </c>
      <c r="I449" s="4">
        <v>150</v>
      </c>
      <c r="J449">
        <f t="shared" si="6"/>
        <v>742567.5</v>
      </c>
    </row>
    <row r="450" spans="1:10" x14ac:dyDescent="0.25">
      <c r="A450" s="2">
        <v>2017</v>
      </c>
      <c r="B450" s="3" t="s">
        <v>32</v>
      </c>
      <c r="C450" s="3" t="s">
        <v>22</v>
      </c>
      <c r="D450" s="3" t="s">
        <v>23</v>
      </c>
      <c r="E450" s="3" t="s">
        <v>42</v>
      </c>
      <c r="F450" s="3" t="s">
        <v>50</v>
      </c>
      <c r="G450" s="4">
        <v>44135.145600000003</v>
      </c>
      <c r="H450" s="4">
        <v>48500.160000000003</v>
      </c>
      <c r="I450" s="4">
        <v>100</v>
      </c>
      <c r="J450">
        <f t="shared" si="6"/>
        <v>4850016</v>
      </c>
    </row>
    <row r="451" spans="1:10" x14ac:dyDescent="0.25">
      <c r="A451" s="2">
        <v>2017</v>
      </c>
      <c r="B451" s="3" t="s">
        <v>32</v>
      </c>
      <c r="C451" s="3" t="s">
        <v>22</v>
      </c>
      <c r="D451" s="3" t="s">
        <v>23</v>
      </c>
      <c r="E451" s="3" t="s">
        <v>42</v>
      </c>
      <c r="F451" s="3" t="s">
        <v>51</v>
      </c>
      <c r="G451" s="4">
        <v>39960.648000000001</v>
      </c>
      <c r="H451" s="4">
        <v>44400.72</v>
      </c>
      <c r="I451" s="4">
        <v>400</v>
      </c>
      <c r="J451">
        <f t="shared" ref="J451:J514" si="7">H451*I451</f>
        <v>17760288</v>
      </c>
    </row>
    <row r="452" spans="1:10" x14ac:dyDescent="0.25">
      <c r="A452" s="2">
        <v>2017</v>
      </c>
      <c r="B452" s="3" t="s">
        <v>32</v>
      </c>
      <c r="C452" s="3" t="s">
        <v>22</v>
      </c>
      <c r="D452" s="3" t="s">
        <v>23</v>
      </c>
      <c r="E452" s="3" t="s">
        <v>42</v>
      </c>
      <c r="F452" s="3" t="s">
        <v>43</v>
      </c>
      <c r="G452" s="4">
        <v>23579.532000000003</v>
      </c>
      <c r="H452" s="4">
        <v>26199.48</v>
      </c>
      <c r="I452" s="4">
        <v>200</v>
      </c>
      <c r="J452">
        <f t="shared" si="7"/>
        <v>5239896</v>
      </c>
    </row>
    <row r="453" spans="1:10" x14ac:dyDescent="0.25">
      <c r="A453" s="2">
        <v>2017</v>
      </c>
      <c r="B453" s="3" t="s">
        <v>32</v>
      </c>
      <c r="C453" s="3" t="s">
        <v>22</v>
      </c>
      <c r="D453" s="3" t="s">
        <v>52</v>
      </c>
      <c r="E453" s="3" t="s">
        <v>42</v>
      </c>
      <c r="F453" s="3" t="s">
        <v>44</v>
      </c>
      <c r="G453" s="4">
        <v>32634.529200000001</v>
      </c>
      <c r="H453" s="4">
        <v>33300.54</v>
      </c>
      <c r="I453" s="4">
        <v>300</v>
      </c>
      <c r="J453">
        <f t="shared" si="7"/>
        <v>9990162</v>
      </c>
    </row>
    <row r="454" spans="1:10" x14ac:dyDescent="0.25">
      <c r="A454" s="2">
        <v>2017</v>
      </c>
      <c r="B454" s="3" t="s">
        <v>32</v>
      </c>
      <c r="C454" s="3" t="s">
        <v>22</v>
      </c>
      <c r="D454" s="3" t="s">
        <v>24</v>
      </c>
      <c r="E454" s="3" t="s">
        <v>42</v>
      </c>
      <c r="F454" s="3" t="s">
        <v>45</v>
      </c>
      <c r="G454" s="4">
        <v>15095.674800000003</v>
      </c>
      <c r="H454" s="4">
        <v>18187.560000000001</v>
      </c>
      <c r="I454" s="4">
        <v>38</v>
      </c>
      <c r="J454">
        <f t="shared" si="7"/>
        <v>691127.28</v>
      </c>
    </row>
    <row r="455" spans="1:10" x14ac:dyDescent="0.25">
      <c r="A455" s="2">
        <v>2017</v>
      </c>
      <c r="B455" s="3" t="s">
        <v>32</v>
      </c>
      <c r="C455" s="3" t="s">
        <v>22</v>
      </c>
      <c r="D455" s="3" t="s">
        <v>24</v>
      </c>
      <c r="E455" s="3" t="s">
        <v>46</v>
      </c>
      <c r="F455" s="3" t="s">
        <v>47</v>
      </c>
      <c r="G455" s="4">
        <v>125210.0304</v>
      </c>
      <c r="H455" s="4">
        <v>133202.16</v>
      </c>
      <c r="I455" s="4">
        <v>1200</v>
      </c>
      <c r="J455">
        <f t="shared" si="7"/>
        <v>159842592</v>
      </c>
    </row>
    <row r="456" spans="1:10" x14ac:dyDescent="0.25">
      <c r="A456" s="2">
        <v>2017</v>
      </c>
      <c r="B456" s="3" t="s">
        <v>32</v>
      </c>
      <c r="C456" s="3" t="s">
        <v>22</v>
      </c>
      <c r="D456" s="3" t="s">
        <v>33</v>
      </c>
      <c r="E456" s="3" t="s">
        <v>46</v>
      </c>
      <c r="F456" s="3" t="s">
        <v>48</v>
      </c>
      <c r="G456" s="4">
        <v>4495.5729000000001</v>
      </c>
      <c r="H456" s="4">
        <v>5550.09</v>
      </c>
      <c r="I456" s="4">
        <v>50</v>
      </c>
      <c r="J456">
        <f t="shared" si="7"/>
        <v>277504.5</v>
      </c>
    </row>
    <row r="457" spans="1:10" x14ac:dyDescent="0.25">
      <c r="A457" s="2">
        <v>2017</v>
      </c>
      <c r="B457" s="3" t="s">
        <v>32</v>
      </c>
      <c r="C457" s="3" t="s">
        <v>22</v>
      </c>
      <c r="D457" s="3" t="s">
        <v>33</v>
      </c>
      <c r="E457" s="3" t="s">
        <v>46</v>
      </c>
      <c r="F457" s="3" t="s">
        <v>49</v>
      </c>
      <c r="G457" s="4">
        <v>6877.3634999999995</v>
      </c>
      <c r="H457" s="4">
        <v>6549.87</v>
      </c>
      <c r="I457" s="4">
        <v>50</v>
      </c>
      <c r="J457">
        <f t="shared" si="7"/>
        <v>327493.5</v>
      </c>
    </row>
    <row r="458" spans="1:10" x14ac:dyDescent="0.25">
      <c r="A458" s="2">
        <v>2017</v>
      </c>
      <c r="B458" s="3" t="s">
        <v>32</v>
      </c>
      <c r="C458" s="3" t="s">
        <v>25</v>
      </c>
      <c r="D458" s="3" t="s">
        <v>29</v>
      </c>
      <c r="E458" s="3" t="s">
        <v>42</v>
      </c>
      <c r="F458" s="3" t="s">
        <v>50</v>
      </c>
      <c r="G458" s="4">
        <v>25583.929</v>
      </c>
      <c r="H458" s="4">
        <v>30098.74</v>
      </c>
      <c r="I458" s="4">
        <v>912</v>
      </c>
      <c r="J458">
        <f t="shared" si="7"/>
        <v>27450050.880000003</v>
      </c>
    </row>
    <row r="459" spans="1:10" x14ac:dyDescent="0.25">
      <c r="A459" s="2">
        <v>2017</v>
      </c>
      <c r="B459" s="3" t="s">
        <v>32</v>
      </c>
      <c r="C459" s="3" t="s">
        <v>25</v>
      </c>
      <c r="D459" s="3" t="s">
        <v>29</v>
      </c>
      <c r="E459" s="3" t="s">
        <v>42</v>
      </c>
      <c r="F459" s="3" t="s">
        <v>51</v>
      </c>
      <c r="G459" s="4">
        <v>402.55</v>
      </c>
      <c r="H459" s="4">
        <v>485</v>
      </c>
      <c r="I459" s="4">
        <v>1</v>
      </c>
      <c r="J459">
        <f t="shared" si="7"/>
        <v>485</v>
      </c>
    </row>
    <row r="460" spans="1:10" x14ac:dyDescent="0.25">
      <c r="A460" s="2">
        <v>2017</v>
      </c>
      <c r="B460" s="3" t="s">
        <v>32</v>
      </c>
      <c r="C460" s="3" t="s">
        <v>25</v>
      </c>
      <c r="D460" s="3" t="s">
        <v>29</v>
      </c>
      <c r="E460" s="3" t="s">
        <v>42</v>
      </c>
      <c r="F460" s="3" t="s">
        <v>43</v>
      </c>
      <c r="G460" s="4">
        <v>41559.076000000001</v>
      </c>
      <c r="H460" s="4">
        <v>39960.65</v>
      </c>
      <c r="I460" s="4">
        <v>360</v>
      </c>
      <c r="J460">
        <f t="shared" si="7"/>
        <v>14385834</v>
      </c>
    </row>
    <row r="461" spans="1:10" x14ac:dyDescent="0.25">
      <c r="A461" s="2">
        <v>2017</v>
      </c>
      <c r="B461" s="3" t="s">
        <v>32</v>
      </c>
      <c r="C461" s="3" t="s">
        <v>25</v>
      </c>
      <c r="D461" s="3" t="s">
        <v>29</v>
      </c>
      <c r="E461" s="3" t="s">
        <v>42</v>
      </c>
      <c r="F461" s="3" t="s">
        <v>44</v>
      </c>
      <c r="G461" s="4">
        <v>10741.7868</v>
      </c>
      <c r="H461" s="4">
        <v>13099.74</v>
      </c>
      <c r="I461" s="4">
        <v>100</v>
      </c>
      <c r="J461">
        <f t="shared" si="7"/>
        <v>1309974</v>
      </c>
    </row>
    <row r="462" spans="1:10" x14ac:dyDescent="0.25">
      <c r="A462" s="2">
        <v>2017</v>
      </c>
      <c r="B462" s="3" t="s">
        <v>32</v>
      </c>
      <c r="C462" s="3" t="s">
        <v>25</v>
      </c>
      <c r="D462" s="3" t="s">
        <v>26</v>
      </c>
      <c r="E462" s="3" t="s">
        <v>42</v>
      </c>
      <c r="F462" s="3" t="s">
        <v>45</v>
      </c>
      <c r="G462" s="4">
        <v>215.34485000000001</v>
      </c>
      <c r="H462" s="4">
        <v>222.005</v>
      </c>
      <c r="I462" s="4">
        <v>2</v>
      </c>
      <c r="J462">
        <f t="shared" si="7"/>
        <v>444.01</v>
      </c>
    </row>
    <row r="463" spans="1:10" x14ac:dyDescent="0.25">
      <c r="A463" s="2">
        <v>2017</v>
      </c>
      <c r="B463" s="3" t="s">
        <v>32</v>
      </c>
      <c r="C463" s="3" t="s">
        <v>25</v>
      </c>
      <c r="D463" s="3" t="s">
        <v>26</v>
      </c>
      <c r="E463" s="3" t="s">
        <v>46</v>
      </c>
      <c r="F463" s="3" t="s">
        <v>47</v>
      </c>
      <c r="G463" s="4">
        <v>5245.1353499999996</v>
      </c>
      <c r="H463" s="4">
        <v>5763.8849999999993</v>
      </c>
      <c r="I463" s="4">
        <v>44</v>
      </c>
      <c r="J463">
        <f t="shared" si="7"/>
        <v>253610.93999999997</v>
      </c>
    </row>
    <row r="464" spans="1:10" x14ac:dyDescent="0.25">
      <c r="A464" s="2">
        <v>2017</v>
      </c>
      <c r="B464" s="3" t="s">
        <v>32</v>
      </c>
      <c r="C464" s="3" t="s">
        <v>25</v>
      </c>
      <c r="D464" s="3" t="s">
        <v>27</v>
      </c>
      <c r="E464" s="3" t="s">
        <v>46</v>
      </c>
      <c r="F464" s="3" t="s">
        <v>48</v>
      </c>
      <c r="G464" s="4">
        <v>28690.171050000004</v>
      </c>
      <c r="H464" s="4">
        <v>27854.535000000003</v>
      </c>
      <c r="I464" s="4">
        <v>844</v>
      </c>
      <c r="J464">
        <f t="shared" si="7"/>
        <v>23509227.540000003</v>
      </c>
    </row>
    <row r="465" spans="1:10" x14ac:dyDescent="0.25">
      <c r="A465" s="2">
        <v>2017</v>
      </c>
      <c r="B465" s="3" t="s">
        <v>32</v>
      </c>
      <c r="C465" s="3" t="s">
        <v>25</v>
      </c>
      <c r="D465" s="3" t="s">
        <v>27</v>
      </c>
      <c r="E465" s="3" t="s">
        <v>46</v>
      </c>
      <c r="F465" s="3" t="s">
        <v>49</v>
      </c>
      <c r="G465" s="4">
        <v>11761.288800000002</v>
      </c>
      <c r="H465" s="4">
        <v>12125.04</v>
      </c>
      <c r="I465" s="4">
        <v>25</v>
      </c>
      <c r="J465">
        <f t="shared" si="7"/>
        <v>303126</v>
      </c>
    </row>
    <row r="466" spans="1:10" x14ac:dyDescent="0.25">
      <c r="A466" s="2">
        <v>2017</v>
      </c>
      <c r="B466" s="3" t="s">
        <v>32</v>
      </c>
      <c r="C466" s="3" t="s">
        <v>25</v>
      </c>
      <c r="D466" s="3" t="s">
        <v>27</v>
      </c>
      <c r="E466" s="3" t="s">
        <v>42</v>
      </c>
      <c r="F466" s="3" t="s">
        <v>50</v>
      </c>
      <c r="G466" s="4">
        <v>8419.4894000000004</v>
      </c>
      <c r="H466" s="4">
        <v>10267.67</v>
      </c>
      <c r="I466" s="4">
        <v>93</v>
      </c>
      <c r="J466">
        <f t="shared" si="7"/>
        <v>954893.31</v>
      </c>
    </row>
    <row r="467" spans="1:10" x14ac:dyDescent="0.25">
      <c r="A467" s="2">
        <v>2017</v>
      </c>
      <c r="B467" s="3" t="s">
        <v>32</v>
      </c>
      <c r="C467" s="3" t="s">
        <v>25</v>
      </c>
      <c r="D467" s="3" t="s">
        <v>27</v>
      </c>
      <c r="E467" s="3" t="s">
        <v>42</v>
      </c>
      <c r="F467" s="3" t="s">
        <v>51</v>
      </c>
      <c r="G467" s="4">
        <v>5158.0252499999997</v>
      </c>
      <c r="H467" s="4">
        <v>4912.4049999999997</v>
      </c>
      <c r="I467" s="4">
        <v>38</v>
      </c>
      <c r="J467">
        <f t="shared" si="7"/>
        <v>186671.38999999998</v>
      </c>
    </row>
    <row r="468" spans="1:10" x14ac:dyDescent="0.25">
      <c r="A468" s="2">
        <v>2017</v>
      </c>
      <c r="B468" s="3" t="s">
        <v>34</v>
      </c>
      <c r="C468" s="3" t="s">
        <v>25</v>
      </c>
      <c r="D468" s="3" t="s">
        <v>27</v>
      </c>
      <c r="E468" s="3" t="s">
        <v>42</v>
      </c>
      <c r="F468" s="3" t="s">
        <v>43</v>
      </c>
      <c r="G468" s="4">
        <v>386.28434999999996</v>
      </c>
      <c r="H468" s="4">
        <v>444.005</v>
      </c>
      <c r="I468" s="4">
        <v>4</v>
      </c>
      <c r="J468">
        <f t="shared" si="7"/>
        <v>1776.02</v>
      </c>
    </row>
    <row r="469" spans="1:10" x14ac:dyDescent="0.25">
      <c r="A469" s="2">
        <v>2017</v>
      </c>
      <c r="B469" s="3" t="s">
        <v>34</v>
      </c>
      <c r="C469" s="3" t="s">
        <v>10</v>
      </c>
      <c r="D469" s="3" t="s">
        <v>11</v>
      </c>
      <c r="E469" s="3" t="s">
        <v>42</v>
      </c>
      <c r="F469" s="3" t="s">
        <v>44</v>
      </c>
      <c r="G469" s="4">
        <v>17663.212</v>
      </c>
      <c r="H469" s="4">
        <v>22079.014999999999</v>
      </c>
      <c r="I469" s="4">
        <v>669</v>
      </c>
      <c r="J469">
        <f t="shared" si="7"/>
        <v>14770861.035</v>
      </c>
    </row>
    <row r="470" spans="1:10" x14ac:dyDescent="0.25">
      <c r="A470" s="2">
        <v>2017</v>
      </c>
      <c r="B470" s="3" t="s">
        <v>34</v>
      </c>
      <c r="C470" s="3" t="s">
        <v>10</v>
      </c>
      <c r="D470" s="3" t="s">
        <v>10</v>
      </c>
      <c r="E470" s="3" t="s">
        <v>42</v>
      </c>
      <c r="F470" s="3" t="s">
        <v>45</v>
      </c>
      <c r="G470" s="4">
        <v>17108.430250000001</v>
      </c>
      <c r="H470" s="4">
        <v>20127.565000000002</v>
      </c>
      <c r="I470" s="4">
        <v>42</v>
      </c>
      <c r="J470">
        <f t="shared" si="7"/>
        <v>845357.7300000001</v>
      </c>
    </row>
    <row r="471" spans="1:10" x14ac:dyDescent="0.25">
      <c r="A471" s="2">
        <v>2017</v>
      </c>
      <c r="B471" s="3" t="s">
        <v>34</v>
      </c>
      <c r="C471" s="3" t="s">
        <v>10</v>
      </c>
      <c r="D471" s="3" t="s">
        <v>10</v>
      </c>
      <c r="E471" s="3" t="s">
        <v>46</v>
      </c>
      <c r="F471" s="3" t="s">
        <v>47</v>
      </c>
      <c r="G471" s="4">
        <v>40152.134749999997</v>
      </c>
      <c r="H471" s="4">
        <v>44123.224999999999</v>
      </c>
      <c r="I471" s="4">
        <v>398</v>
      </c>
      <c r="J471">
        <f t="shared" si="7"/>
        <v>17561043.550000001</v>
      </c>
    </row>
    <row r="472" spans="1:10" x14ac:dyDescent="0.25">
      <c r="A472" s="2">
        <v>2017</v>
      </c>
      <c r="B472" s="3" t="s">
        <v>34</v>
      </c>
      <c r="C472" s="3" t="s">
        <v>10</v>
      </c>
      <c r="D472" s="3" t="s">
        <v>11</v>
      </c>
      <c r="E472" s="3" t="s">
        <v>46</v>
      </c>
      <c r="F472" s="3" t="s">
        <v>48</v>
      </c>
      <c r="G472" s="4">
        <v>104783.51519999999</v>
      </c>
      <c r="H472" s="4">
        <v>115146.71999999999</v>
      </c>
      <c r="I472" s="4">
        <v>879</v>
      </c>
      <c r="J472">
        <f t="shared" si="7"/>
        <v>101213966.88</v>
      </c>
    </row>
    <row r="473" spans="1:10" x14ac:dyDescent="0.25">
      <c r="A473" s="2">
        <v>2017</v>
      </c>
      <c r="B473" s="3" t="s">
        <v>34</v>
      </c>
      <c r="C473" s="3" t="s">
        <v>22</v>
      </c>
      <c r="D473" s="3" t="s">
        <v>23</v>
      </c>
      <c r="E473" s="3" t="s">
        <v>46</v>
      </c>
      <c r="F473" s="3" t="s">
        <v>49</v>
      </c>
      <c r="G473" s="4">
        <v>9700.0320000000011</v>
      </c>
      <c r="H473" s="4">
        <v>12125.04</v>
      </c>
      <c r="I473" s="4">
        <v>25</v>
      </c>
      <c r="J473">
        <f t="shared" si="7"/>
        <v>303126</v>
      </c>
    </row>
    <row r="474" spans="1:10" x14ac:dyDescent="0.25">
      <c r="A474" s="2">
        <v>2017</v>
      </c>
      <c r="B474" s="3" t="s">
        <v>34</v>
      </c>
      <c r="C474" s="3" t="s">
        <v>22</v>
      </c>
      <c r="D474" s="3" t="s">
        <v>23</v>
      </c>
      <c r="E474" s="3" t="s">
        <v>42</v>
      </c>
      <c r="F474" s="3" t="s">
        <v>50</v>
      </c>
      <c r="G474" s="4">
        <v>1139.6782499999999</v>
      </c>
      <c r="H474" s="4">
        <v>1309.9749999999999</v>
      </c>
      <c r="I474" s="4">
        <v>10</v>
      </c>
      <c r="J474">
        <f t="shared" si="7"/>
        <v>13099.75</v>
      </c>
    </row>
    <row r="475" spans="1:10" x14ac:dyDescent="0.25">
      <c r="A475" s="2">
        <v>2017</v>
      </c>
      <c r="B475" s="3" t="s">
        <v>34</v>
      </c>
      <c r="C475" s="3" t="s">
        <v>22</v>
      </c>
      <c r="D475" s="3" t="s">
        <v>52</v>
      </c>
      <c r="E475" s="3" t="s">
        <v>42</v>
      </c>
      <c r="F475" s="3" t="s">
        <v>51</v>
      </c>
      <c r="G475" s="4">
        <v>45544.14</v>
      </c>
      <c r="H475" s="4">
        <v>49504.5</v>
      </c>
      <c r="I475" s="4">
        <v>1500</v>
      </c>
      <c r="J475">
        <f t="shared" si="7"/>
        <v>74256750</v>
      </c>
    </row>
    <row r="476" spans="1:10" x14ac:dyDescent="0.25">
      <c r="A476" s="2">
        <v>2017</v>
      </c>
      <c r="B476" s="3" t="s">
        <v>34</v>
      </c>
      <c r="C476" s="3" t="s">
        <v>22</v>
      </c>
      <c r="D476" s="3" t="s">
        <v>52</v>
      </c>
      <c r="E476" s="3" t="s">
        <v>42</v>
      </c>
      <c r="F476" s="3" t="s">
        <v>43</v>
      </c>
      <c r="G476" s="4">
        <v>22111.5569</v>
      </c>
      <c r="H476" s="4">
        <v>26640.43</v>
      </c>
      <c r="I476" s="4">
        <v>240</v>
      </c>
      <c r="J476">
        <f t="shared" si="7"/>
        <v>6393703.2000000002</v>
      </c>
    </row>
    <row r="477" spans="1:10" x14ac:dyDescent="0.25">
      <c r="A477" s="2">
        <v>2017</v>
      </c>
      <c r="B477" s="3" t="s">
        <v>34</v>
      </c>
      <c r="C477" s="3" t="s">
        <v>22</v>
      </c>
      <c r="D477" s="3" t="s">
        <v>33</v>
      </c>
      <c r="E477" s="3" t="s">
        <v>42</v>
      </c>
      <c r="F477" s="3" t="s">
        <v>44</v>
      </c>
      <c r="G477" s="4">
        <v>2425.0099999999998</v>
      </c>
      <c r="H477" s="4">
        <v>2425.0099999999998</v>
      </c>
      <c r="I477" s="4">
        <v>5</v>
      </c>
      <c r="J477">
        <f t="shared" si="7"/>
        <v>12125.05</v>
      </c>
    </row>
    <row r="478" spans="1:10" x14ac:dyDescent="0.25">
      <c r="A478" s="2">
        <v>2017</v>
      </c>
      <c r="B478" s="3" t="s">
        <v>34</v>
      </c>
      <c r="C478" s="3" t="s">
        <v>25</v>
      </c>
      <c r="D478" s="3" t="s">
        <v>29</v>
      </c>
      <c r="E478" s="3" t="s">
        <v>42</v>
      </c>
      <c r="F478" s="3" t="s">
        <v>45</v>
      </c>
      <c r="G478" s="4">
        <v>1728.7000500000001</v>
      </c>
      <c r="H478" s="4">
        <v>1782.1650000000002</v>
      </c>
      <c r="I478" s="4">
        <v>54</v>
      </c>
      <c r="J478">
        <f t="shared" si="7"/>
        <v>96236.91</v>
      </c>
    </row>
    <row r="479" spans="1:10" x14ac:dyDescent="0.25">
      <c r="A479" s="2">
        <v>2017</v>
      </c>
      <c r="B479" s="3" t="s">
        <v>34</v>
      </c>
      <c r="C479" s="3" t="s">
        <v>25</v>
      </c>
      <c r="D479" s="3" t="s">
        <v>29</v>
      </c>
      <c r="E479" s="3" t="s">
        <v>46</v>
      </c>
      <c r="F479" s="3" t="s">
        <v>47</v>
      </c>
      <c r="G479" s="4">
        <v>215.82499999999999</v>
      </c>
      <c r="H479" s="4">
        <v>242.5</v>
      </c>
      <c r="I479" s="4">
        <v>1</v>
      </c>
      <c r="J479">
        <f t="shared" si="7"/>
        <v>242.5</v>
      </c>
    </row>
    <row r="480" spans="1:10" x14ac:dyDescent="0.25">
      <c r="A480" s="2">
        <v>2017</v>
      </c>
      <c r="B480" s="3" t="s">
        <v>34</v>
      </c>
      <c r="C480" s="3" t="s">
        <v>25</v>
      </c>
      <c r="D480" s="3" t="s">
        <v>29</v>
      </c>
      <c r="E480" s="3" t="s">
        <v>46</v>
      </c>
      <c r="F480" s="3" t="s">
        <v>48</v>
      </c>
      <c r="G480" s="4">
        <v>39911.809699999998</v>
      </c>
      <c r="H480" s="4">
        <v>44844.729999999996</v>
      </c>
      <c r="I480" s="4">
        <v>404</v>
      </c>
      <c r="J480">
        <f t="shared" si="7"/>
        <v>18117270.919999998</v>
      </c>
    </row>
    <row r="481" spans="1:10" x14ac:dyDescent="0.25">
      <c r="A481" s="2">
        <v>2017</v>
      </c>
      <c r="B481" s="3" t="s">
        <v>34</v>
      </c>
      <c r="C481" s="3" t="s">
        <v>25</v>
      </c>
      <c r="D481" s="3" t="s">
        <v>29</v>
      </c>
      <c r="E481" s="3" t="s">
        <v>46</v>
      </c>
      <c r="F481" s="3" t="s">
        <v>49</v>
      </c>
      <c r="G481" s="4">
        <v>2384.1544999999996</v>
      </c>
      <c r="H481" s="4">
        <v>2619.9499999999998</v>
      </c>
      <c r="I481" s="4">
        <v>20</v>
      </c>
      <c r="J481">
        <f t="shared" si="7"/>
        <v>52399</v>
      </c>
    </row>
    <row r="482" spans="1:10" x14ac:dyDescent="0.25">
      <c r="A482" s="2">
        <v>2017</v>
      </c>
      <c r="B482" s="3" t="s">
        <v>34</v>
      </c>
      <c r="C482" s="3" t="s">
        <v>25</v>
      </c>
      <c r="D482" s="3" t="s">
        <v>53</v>
      </c>
      <c r="E482" s="3" t="s">
        <v>42</v>
      </c>
      <c r="F482" s="3" t="s">
        <v>50</v>
      </c>
      <c r="G482" s="4">
        <v>73959.723000000013</v>
      </c>
      <c r="H482" s="4">
        <v>89108.1</v>
      </c>
      <c r="I482" s="4">
        <v>2700</v>
      </c>
      <c r="J482">
        <f t="shared" si="7"/>
        <v>240591870.00000003</v>
      </c>
    </row>
    <row r="483" spans="1:10" x14ac:dyDescent="0.25">
      <c r="A483" s="2">
        <v>2017</v>
      </c>
      <c r="B483" s="3" t="s">
        <v>34</v>
      </c>
      <c r="C483" s="3" t="s">
        <v>25</v>
      </c>
      <c r="D483" s="3" t="s">
        <v>26</v>
      </c>
      <c r="E483" s="3" t="s">
        <v>42</v>
      </c>
      <c r="F483" s="3" t="s">
        <v>51</v>
      </c>
      <c r="G483" s="4">
        <v>17799.839800000002</v>
      </c>
      <c r="H483" s="4">
        <v>19999.82</v>
      </c>
      <c r="I483" s="4">
        <v>606</v>
      </c>
      <c r="J483">
        <f t="shared" si="7"/>
        <v>12119890.92</v>
      </c>
    </row>
    <row r="484" spans="1:10" x14ac:dyDescent="0.25">
      <c r="A484" s="2">
        <v>2017</v>
      </c>
      <c r="B484" s="3" t="s">
        <v>34</v>
      </c>
      <c r="C484" s="3" t="s">
        <v>25</v>
      </c>
      <c r="D484" s="3" t="s">
        <v>26</v>
      </c>
      <c r="E484" s="3" t="s">
        <v>42</v>
      </c>
      <c r="F484" s="3" t="s">
        <v>43</v>
      </c>
      <c r="G484" s="4">
        <v>1018.5041999999999</v>
      </c>
      <c r="H484" s="4">
        <v>1212.5049999999999</v>
      </c>
      <c r="I484" s="4">
        <v>3</v>
      </c>
      <c r="J484">
        <f t="shared" si="7"/>
        <v>3637.5149999999994</v>
      </c>
    </row>
    <row r="485" spans="1:10" x14ac:dyDescent="0.25">
      <c r="A485" s="2">
        <v>2017</v>
      </c>
      <c r="B485" s="3" t="s">
        <v>34</v>
      </c>
      <c r="C485" s="3" t="s">
        <v>25</v>
      </c>
      <c r="D485" s="3" t="s">
        <v>26</v>
      </c>
      <c r="E485" s="3" t="s">
        <v>42</v>
      </c>
      <c r="F485" s="3" t="s">
        <v>44</v>
      </c>
      <c r="G485" s="4">
        <v>737.05245000000014</v>
      </c>
      <c r="H485" s="4">
        <v>888.0150000000001</v>
      </c>
      <c r="I485" s="4">
        <v>8</v>
      </c>
      <c r="J485">
        <f t="shared" si="7"/>
        <v>7104.1200000000008</v>
      </c>
    </row>
    <row r="486" spans="1:10" x14ac:dyDescent="0.25">
      <c r="A486" s="2">
        <v>2017</v>
      </c>
      <c r="B486" s="3" t="s">
        <v>34</v>
      </c>
      <c r="C486" s="3" t="s">
        <v>25</v>
      </c>
      <c r="D486" s="3" t="s">
        <v>26</v>
      </c>
      <c r="E486" s="3" t="s">
        <v>42</v>
      </c>
      <c r="F486" s="3" t="s">
        <v>45</v>
      </c>
      <c r="G486" s="4">
        <v>97855.057799999995</v>
      </c>
      <c r="H486" s="4">
        <v>117897.65999999999</v>
      </c>
      <c r="I486" s="4">
        <v>900</v>
      </c>
      <c r="J486">
        <f t="shared" si="7"/>
        <v>106107893.99999999</v>
      </c>
    </row>
    <row r="487" spans="1:10" x14ac:dyDescent="0.25">
      <c r="A487" s="2">
        <v>2017</v>
      </c>
      <c r="B487" s="3" t="s">
        <v>34</v>
      </c>
      <c r="C487" s="3" t="s">
        <v>25</v>
      </c>
      <c r="D487" s="3" t="s">
        <v>27</v>
      </c>
      <c r="E487" s="3" t="s">
        <v>46</v>
      </c>
      <c r="F487" s="3" t="s">
        <v>47</v>
      </c>
      <c r="G487" s="4">
        <v>841.58074999999997</v>
      </c>
      <c r="H487" s="4">
        <v>990.09500000000003</v>
      </c>
      <c r="I487" s="4">
        <v>30</v>
      </c>
      <c r="J487">
        <f t="shared" si="7"/>
        <v>29702.850000000002</v>
      </c>
    </row>
    <row r="488" spans="1:10" x14ac:dyDescent="0.25">
      <c r="A488" s="2">
        <v>2017</v>
      </c>
      <c r="B488" s="3" t="s">
        <v>34</v>
      </c>
      <c r="C488" s="3" t="s">
        <v>25</v>
      </c>
      <c r="D488" s="3" t="s">
        <v>27</v>
      </c>
      <c r="E488" s="3" t="s">
        <v>46</v>
      </c>
      <c r="F488" s="3" t="s">
        <v>48</v>
      </c>
      <c r="G488" s="4">
        <v>4560.5141999999996</v>
      </c>
      <c r="H488" s="4">
        <v>4606.58</v>
      </c>
      <c r="I488" s="4">
        <v>42</v>
      </c>
      <c r="J488">
        <f t="shared" si="7"/>
        <v>193476.36</v>
      </c>
    </row>
    <row r="489" spans="1:10" x14ac:dyDescent="0.25">
      <c r="A489" s="2">
        <v>2017</v>
      </c>
      <c r="B489" s="3" t="s">
        <v>34</v>
      </c>
      <c r="C489" s="3" t="s">
        <v>25</v>
      </c>
      <c r="D489" s="3" t="s">
        <v>27</v>
      </c>
      <c r="E489" s="3" t="s">
        <v>46</v>
      </c>
      <c r="F489" s="3" t="s">
        <v>49</v>
      </c>
      <c r="G489" s="4">
        <v>2204.6892000000003</v>
      </c>
      <c r="H489" s="4">
        <v>2161.46</v>
      </c>
      <c r="I489" s="4">
        <v>17</v>
      </c>
      <c r="J489">
        <f t="shared" si="7"/>
        <v>36744.82</v>
      </c>
    </row>
    <row r="490" spans="1:10" x14ac:dyDescent="0.25">
      <c r="A490" s="2">
        <v>2017</v>
      </c>
      <c r="B490" s="3" t="s">
        <v>34</v>
      </c>
      <c r="C490" s="3" t="s">
        <v>25</v>
      </c>
      <c r="D490" s="3" t="s">
        <v>30</v>
      </c>
      <c r="E490" s="3" t="s">
        <v>42</v>
      </c>
      <c r="F490" s="3" t="s">
        <v>50</v>
      </c>
      <c r="G490" s="4">
        <v>6458.1724999999997</v>
      </c>
      <c r="H490" s="4">
        <v>7597.8499999999995</v>
      </c>
      <c r="I490" s="4">
        <v>58</v>
      </c>
      <c r="J490">
        <f t="shared" si="7"/>
        <v>440675.3</v>
      </c>
    </row>
    <row r="491" spans="1:10" x14ac:dyDescent="0.25">
      <c r="A491" s="2">
        <v>2017</v>
      </c>
      <c r="B491" s="3" t="s">
        <v>35</v>
      </c>
      <c r="C491" s="3" t="s">
        <v>54</v>
      </c>
      <c r="D491" s="3" t="s">
        <v>55</v>
      </c>
      <c r="E491" s="3" t="s">
        <v>42</v>
      </c>
      <c r="F491" s="3" t="s">
        <v>51</v>
      </c>
      <c r="G491" s="4">
        <v>6244.3956000000007</v>
      </c>
      <c r="H491" s="4">
        <v>6062.52</v>
      </c>
      <c r="I491" s="4">
        <v>13</v>
      </c>
      <c r="J491">
        <f t="shared" si="7"/>
        <v>78812.760000000009</v>
      </c>
    </row>
    <row r="492" spans="1:10" x14ac:dyDescent="0.25">
      <c r="A492" s="2">
        <v>2017</v>
      </c>
      <c r="B492" s="3" t="s">
        <v>35</v>
      </c>
      <c r="C492" s="3" t="s">
        <v>10</v>
      </c>
      <c r="D492" s="3" t="s">
        <v>10</v>
      </c>
      <c r="E492" s="3" t="s">
        <v>42</v>
      </c>
      <c r="F492" s="3" t="s">
        <v>43</v>
      </c>
      <c r="G492" s="4">
        <v>104584.5282</v>
      </c>
      <c r="H492" s="4">
        <v>113678.83500000001</v>
      </c>
      <c r="I492" s="4">
        <v>3445</v>
      </c>
      <c r="J492">
        <f t="shared" si="7"/>
        <v>391623586.57500005</v>
      </c>
    </row>
    <row r="493" spans="1:10" x14ac:dyDescent="0.25">
      <c r="A493" s="2">
        <v>2017</v>
      </c>
      <c r="B493" s="3" t="s">
        <v>35</v>
      </c>
      <c r="C493" s="3" t="s">
        <v>10</v>
      </c>
      <c r="D493" s="3" t="s">
        <v>11</v>
      </c>
      <c r="E493" s="3" t="s">
        <v>42</v>
      </c>
      <c r="F493" s="3" t="s">
        <v>44</v>
      </c>
      <c r="G493" s="4">
        <v>103004.64030000001</v>
      </c>
      <c r="H493" s="4">
        <v>125615.41500000001</v>
      </c>
      <c r="I493" s="4">
        <v>259</v>
      </c>
      <c r="J493">
        <f t="shared" si="7"/>
        <v>32534392.485000003</v>
      </c>
    </row>
    <row r="494" spans="1:10" x14ac:dyDescent="0.25">
      <c r="A494" s="2">
        <v>2017</v>
      </c>
      <c r="B494" s="3" t="s">
        <v>35</v>
      </c>
      <c r="C494" s="3" t="s">
        <v>10</v>
      </c>
      <c r="D494" s="3" t="s">
        <v>11</v>
      </c>
      <c r="E494" s="3" t="s">
        <v>42</v>
      </c>
      <c r="F494" s="3" t="s">
        <v>45</v>
      </c>
      <c r="G494" s="4">
        <v>42049.696799999998</v>
      </c>
      <c r="H494" s="4">
        <v>44733.72</v>
      </c>
      <c r="I494" s="4">
        <v>403</v>
      </c>
      <c r="J494">
        <f t="shared" si="7"/>
        <v>18027689.16</v>
      </c>
    </row>
    <row r="495" spans="1:10" x14ac:dyDescent="0.25">
      <c r="A495" s="2">
        <v>2017</v>
      </c>
      <c r="B495" s="3" t="s">
        <v>35</v>
      </c>
      <c r="C495" s="3" t="s">
        <v>10</v>
      </c>
      <c r="D495" s="3" t="s">
        <v>10</v>
      </c>
      <c r="E495" s="3" t="s">
        <v>46</v>
      </c>
      <c r="F495" s="3" t="s">
        <v>47</v>
      </c>
      <c r="G495" s="4">
        <v>15584.100850000003</v>
      </c>
      <c r="H495" s="4">
        <v>15130.195000000002</v>
      </c>
      <c r="I495" s="4">
        <v>116</v>
      </c>
      <c r="J495">
        <f t="shared" si="7"/>
        <v>1755102.62</v>
      </c>
    </row>
    <row r="496" spans="1:10" x14ac:dyDescent="0.25">
      <c r="A496" s="2">
        <v>2017</v>
      </c>
      <c r="B496" s="3" t="s">
        <v>35</v>
      </c>
      <c r="C496" s="3" t="s">
        <v>22</v>
      </c>
      <c r="D496" s="3" t="s">
        <v>23</v>
      </c>
      <c r="E496" s="3" t="s">
        <v>46</v>
      </c>
      <c r="F496" s="3" t="s">
        <v>48</v>
      </c>
      <c r="G496" s="4">
        <v>39285.129600000007</v>
      </c>
      <c r="H496" s="4">
        <v>48500.160000000003</v>
      </c>
      <c r="I496" s="4">
        <v>100</v>
      </c>
      <c r="J496">
        <f t="shared" si="7"/>
        <v>4850016</v>
      </c>
    </row>
    <row r="497" spans="1:10" x14ac:dyDescent="0.25">
      <c r="A497" s="2">
        <v>2017</v>
      </c>
      <c r="B497" s="3" t="s">
        <v>35</v>
      </c>
      <c r="C497" s="3" t="s">
        <v>22</v>
      </c>
      <c r="D497" s="3" t="s">
        <v>23</v>
      </c>
      <c r="E497" s="3" t="s">
        <v>46</v>
      </c>
      <c r="F497" s="3" t="s">
        <v>49</v>
      </c>
      <c r="G497" s="4">
        <v>10878.176400000002</v>
      </c>
      <c r="H497" s="4">
        <v>11100.18</v>
      </c>
      <c r="I497" s="4">
        <v>100</v>
      </c>
      <c r="J497">
        <f t="shared" si="7"/>
        <v>1110018</v>
      </c>
    </row>
    <row r="498" spans="1:10" x14ac:dyDescent="0.25">
      <c r="A498" s="2">
        <v>2017</v>
      </c>
      <c r="B498" s="3" t="s">
        <v>35</v>
      </c>
      <c r="C498" s="3" t="s">
        <v>22</v>
      </c>
      <c r="D498" s="3" t="s">
        <v>23</v>
      </c>
      <c r="E498" s="3" t="s">
        <v>42</v>
      </c>
      <c r="F498" s="3" t="s">
        <v>50</v>
      </c>
      <c r="G498" s="4">
        <v>22492.2556</v>
      </c>
      <c r="H498" s="4">
        <v>22269.56</v>
      </c>
      <c r="I498" s="4">
        <v>170</v>
      </c>
      <c r="J498">
        <f t="shared" si="7"/>
        <v>3785825.2</v>
      </c>
    </row>
    <row r="499" spans="1:10" x14ac:dyDescent="0.25">
      <c r="A499" s="2">
        <v>2017</v>
      </c>
      <c r="B499" s="3" t="s">
        <v>35</v>
      </c>
      <c r="C499" s="3" t="s">
        <v>22</v>
      </c>
      <c r="D499" s="3" t="s">
        <v>52</v>
      </c>
      <c r="E499" s="3" t="s">
        <v>42</v>
      </c>
      <c r="F499" s="3" t="s">
        <v>51</v>
      </c>
      <c r="G499" s="4">
        <v>20202.327600000001</v>
      </c>
      <c r="H499" s="4">
        <v>22200.36</v>
      </c>
      <c r="I499" s="4">
        <v>200</v>
      </c>
      <c r="J499">
        <f t="shared" si="7"/>
        <v>4440072</v>
      </c>
    </row>
    <row r="500" spans="1:10" x14ac:dyDescent="0.25">
      <c r="A500" s="2">
        <v>2017</v>
      </c>
      <c r="B500" s="3" t="s">
        <v>35</v>
      </c>
      <c r="C500" s="3" t="s">
        <v>22</v>
      </c>
      <c r="D500" s="3" t="s">
        <v>52</v>
      </c>
      <c r="E500" s="3" t="s">
        <v>42</v>
      </c>
      <c r="F500" s="3" t="s">
        <v>43</v>
      </c>
      <c r="G500" s="4">
        <v>2515.152</v>
      </c>
      <c r="H500" s="4">
        <v>2619.9499999999998</v>
      </c>
      <c r="I500" s="4">
        <v>20</v>
      </c>
      <c r="J500">
        <f t="shared" si="7"/>
        <v>52399</v>
      </c>
    </row>
    <row r="501" spans="1:10" x14ac:dyDescent="0.25">
      <c r="A501" s="2">
        <v>2017</v>
      </c>
      <c r="B501" s="3" t="s">
        <v>35</v>
      </c>
      <c r="C501" s="3" t="s">
        <v>22</v>
      </c>
      <c r="D501" s="3" t="s">
        <v>24</v>
      </c>
      <c r="E501" s="3" t="s">
        <v>42</v>
      </c>
      <c r="F501" s="3" t="s">
        <v>44</v>
      </c>
      <c r="G501" s="4">
        <v>19400.064000000002</v>
      </c>
      <c r="H501" s="4">
        <v>24250.080000000002</v>
      </c>
      <c r="I501" s="4">
        <v>50</v>
      </c>
      <c r="J501">
        <f t="shared" si="7"/>
        <v>1212504</v>
      </c>
    </row>
    <row r="502" spans="1:10" x14ac:dyDescent="0.25">
      <c r="A502" s="2">
        <v>2017</v>
      </c>
      <c r="B502" s="3" t="s">
        <v>35</v>
      </c>
      <c r="C502" s="3" t="s">
        <v>22</v>
      </c>
      <c r="D502" s="3" t="s">
        <v>24</v>
      </c>
      <c r="E502" s="3" t="s">
        <v>42</v>
      </c>
      <c r="F502" s="3" t="s">
        <v>45</v>
      </c>
      <c r="G502" s="4">
        <v>6025.8804</v>
      </c>
      <c r="H502" s="4">
        <v>6549.87</v>
      </c>
      <c r="I502" s="4">
        <v>50</v>
      </c>
      <c r="J502">
        <f t="shared" si="7"/>
        <v>327493.5</v>
      </c>
    </row>
    <row r="503" spans="1:10" x14ac:dyDescent="0.25">
      <c r="A503" s="2">
        <v>2017</v>
      </c>
      <c r="B503" s="3" t="s">
        <v>35</v>
      </c>
      <c r="C503" s="3" t="s">
        <v>22</v>
      </c>
      <c r="D503" s="3" t="s">
        <v>33</v>
      </c>
      <c r="E503" s="3" t="s">
        <v>46</v>
      </c>
      <c r="F503" s="3" t="s">
        <v>47</v>
      </c>
      <c r="G503" s="4">
        <v>4219.5130499999996</v>
      </c>
      <c r="H503" s="4">
        <v>4850.0149999999994</v>
      </c>
      <c r="I503" s="4">
        <v>10</v>
      </c>
      <c r="J503">
        <f t="shared" si="7"/>
        <v>48500.149999999994</v>
      </c>
    </row>
    <row r="504" spans="1:10" x14ac:dyDescent="0.25">
      <c r="A504" s="2">
        <v>2017</v>
      </c>
      <c r="B504" s="3" t="s">
        <v>35</v>
      </c>
      <c r="C504" s="3" t="s">
        <v>25</v>
      </c>
      <c r="D504" s="3" t="s">
        <v>29</v>
      </c>
      <c r="E504" s="3" t="s">
        <v>46</v>
      </c>
      <c r="F504" s="3" t="s">
        <v>48</v>
      </c>
      <c r="G504" s="4">
        <v>2112.8539999999998</v>
      </c>
      <c r="H504" s="4">
        <v>2178.1999999999998</v>
      </c>
      <c r="I504" s="4">
        <v>66</v>
      </c>
      <c r="J504">
        <f t="shared" si="7"/>
        <v>143761.19999999998</v>
      </c>
    </row>
    <row r="505" spans="1:10" x14ac:dyDescent="0.25">
      <c r="A505" s="2">
        <v>2017</v>
      </c>
      <c r="B505" s="3" t="s">
        <v>35</v>
      </c>
      <c r="C505" s="3" t="s">
        <v>25</v>
      </c>
      <c r="D505" s="3" t="s">
        <v>29</v>
      </c>
      <c r="E505" s="3" t="s">
        <v>46</v>
      </c>
      <c r="F505" s="3" t="s">
        <v>49</v>
      </c>
      <c r="G505" s="4">
        <v>712.95</v>
      </c>
      <c r="H505" s="4">
        <v>727.5</v>
      </c>
      <c r="I505" s="4">
        <v>2</v>
      </c>
      <c r="J505">
        <f t="shared" si="7"/>
        <v>1455</v>
      </c>
    </row>
    <row r="506" spans="1:10" x14ac:dyDescent="0.25">
      <c r="A506" s="2">
        <v>2017</v>
      </c>
      <c r="B506" s="3" t="s">
        <v>35</v>
      </c>
      <c r="C506" s="3" t="s">
        <v>25</v>
      </c>
      <c r="D506" s="3" t="s">
        <v>29</v>
      </c>
      <c r="E506" s="3" t="s">
        <v>42</v>
      </c>
      <c r="F506" s="3" t="s">
        <v>50</v>
      </c>
      <c r="G506" s="4">
        <v>1669.4682</v>
      </c>
      <c r="H506" s="4">
        <v>1776.0300000000002</v>
      </c>
      <c r="I506" s="4">
        <v>16</v>
      </c>
      <c r="J506">
        <f t="shared" si="7"/>
        <v>28416.480000000003</v>
      </c>
    </row>
    <row r="507" spans="1:10" x14ac:dyDescent="0.25">
      <c r="A507" s="2">
        <v>2017</v>
      </c>
      <c r="B507" s="3" t="s">
        <v>35</v>
      </c>
      <c r="C507" s="3" t="s">
        <v>25</v>
      </c>
      <c r="D507" s="3" t="s">
        <v>29</v>
      </c>
      <c r="E507" s="3" t="s">
        <v>42</v>
      </c>
      <c r="F507" s="3" t="s">
        <v>51</v>
      </c>
      <c r="G507" s="4">
        <v>7147.2192000000005</v>
      </c>
      <c r="H507" s="4">
        <v>8121.84</v>
      </c>
      <c r="I507" s="4">
        <v>62</v>
      </c>
      <c r="J507">
        <f t="shared" si="7"/>
        <v>503554.08</v>
      </c>
    </row>
    <row r="508" spans="1:10" x14ac:dyDescent="0.25">
      <c r="A508" s="2">
        <v>2017</v>
      </c>
      <c r="B508" s="3" t="s">
        <v>35</v>
      </c>
      <c r="C508" s="3" t="s">
        <v>25</v>
      </c>
      <c r="D508" s="3" t="s">
        <v>26</v>
      </c>
      <c r="E508" s="3" t="s">
        <v>42</v>
      </c>
      <c r="F508" s="3" t="s">
        <v>43</v>
      </c>
      <c r="G508" s="4">
        <v>44482.765599999999</v>
      </c>
      <c r="H508" s="4">
        <v>42771.889999999992</v>
      </c>
      <c r="I508" s="4">
        <v>1296</v>
      </c>
      <c r="J508">
        <f t="shared" si="7"/>
        <v>55432369.43999999</v>
      </c>
    </row>
    <row r="509" spans="1:10" x14ac:dyDescent="0.25">
      <c r="A509" s="2">
        <v>2017</v>
      </c>
      <c r="B509" s="3" t="s">
        <v>35</v>
      </c>
      <c r="C509" s="3" t="s">
        <v>25</v>
      </c>
      <c r="D509" s="3" t="s">
        <v>26</v>
      </c>
      <c r="E509" s="3" t="s">
        <v>42</v>
      </c>
      <c r="F509" s="3" t="s">
        <v>44</v>
      </c>
      <c r="G509" s="4">
        <v>2279.5093999999999</v>
      </c>
      <c r="H509" s="4">
        <v>2425.0099999999998</v>
      </c>
      <c r="I509" s="4">
        <v>5</v>
      </c>
      <c r="J509">
        <f t="shared" si="7"/>
        <v>12125.05</v>
      </c>
    </row>
    <row r="510" spans="1:10" x14ac:dyDescent="0.25">
      <c r="A510" s="2">
        <v>2017</v>
      </c>
      <c r="B510" s="3" t="s">
        <v>35</v>
      </c>
      <c r="C510" s="3" t="s">
        <v>25</v>
      </c>
      <c r="D510" s="3" t="s">
        <v>26</v>
      </c>
      <c r="E510" s="3" t="s">
        <v>42</v>
      </c>
      <c r="F510" s="3" t="s">
        <v>45</v>
      </c>
      <c r="G510" s="4">
        <v>12600.926399999998</v>
      </c>
      <c r="H510" s="4">
        <v>14652.24</v>
      </c>
      <c r="I510" s="4">
        <v>132</v>
      </c>
      <c r="J510">
        <f t="shared" si="7"/>
        <v>1934095.68</v>
      </c>
    </row>
    <row r="511" spans="1:10" x14ac:dyDescent="0.25">
      <c r="A511" s="2">
        <v>2017</v>
      </c>
      <c r="B511" s="3" t="s">
        <v>35</v>
      </c>
      <c r="C511" s="3" t="s">
        <v>25</v>
      </c>
      <c r="D511" s="3" t="s">
        <v>27</v>
      </c>
      <c r="E511" s="3" t="s">
        <v>46</v>
      </c>
      <c r="F511" s="3" t="s">
        <v>47</v>
      </c>
      <c r="G511" s="4">
        <v>8855.3684000000012</v>
      </c>
      <c r="H511" s="4">
        <v>10296.94</v>
      </c>
      <c r="I511" s="4">
        <v>312</v>
      </c>
      <c r="J511">
        <f t="shared" si="7"/>
        <v>3212645.2800000003</v>
      </c>
    </row>
    <row r="512" spans="1:10" x14ac:dyDescent="0.25">
      <c r="A512" s="2">
        <v>2017</v>
      </c>
      <c r="B512" s="3" t="s">
        <v>35</v>
      </c>
      <c r="C512" s="3" t="s">
        <v>25</v>
      </c>
      <c r="D512" s="3" t="s">
        <v>27</v>
      </c>
      <c r="E512" s="3" t="s">
        <v>46</v>
      </c>
      <c r="F512" s="3" t="s">
        <v>48</v>
      </c>
      <c r="G512" s="4">
        <v>39059.602399999996</v>
      </c>
      <c r="H512" s="4">
        <v>42922.64</v>
      </c>
      <c r="I512" s="4">
        <v>89</v>
      </c>
      <c r="J512">
        <f t="shared" si="7"/>
        <v>3820114.96</v>
      </c>
    </row>
    <row r="513" spans="1:10" x14ac:dyDescent="0.25">
      <c r="A513" s="2">
        <v>2017</v>
      </c>
      <c r="B513" s="3" t="s">
        <v>35</v>
      </c>
      <c r="C513" s="3" t="s">
        <v>25</v>
      </c>
      <c r="D513" s="3" t="s">
        <v>27</v>
      </c>
      <c r="E513" s="3" t="s">
        <v>46</v>
      </c>
      <c r="F513" s="3" t="s">
        <v>49</v>
      </c>
      <c r="G513" s="4">
        <v>228.66514999999998</v>
      </c>
      <c r="H513" s="4">
        <v>222.005</v>
      </c>
      <c r="I513" s="4">
        <v>2</v>
      </c>
      <c r="J513">
        <f t="shared" si="7"/>
        <v>444.01</v>
      </c>
    </row>
    <row r="514" spans="1:10" x14ac:dyDescent="0.25">
      <c r="A514" s="2">
        <v>2017</v>
      </c>
      <c r="B514" s="3" t="s">
        <v>36</v>
      </c>
      <c r="C514" s="3" t="s">
        <v>54</v>
      </c>
      <c r="D514" s="3" t="s">
        <v>55</v>
      </c>
      <c r="E514" s="3" t="s">
        <v>42</v>
      </c>
      <c r="F514" s="3" t="s">
        <v>50</v>
      </c>
      <c r="G514" s="4">
        <v>33966.550799999997</v>
      </c>
      <c r="H514" s="4">
        <v>33300.54</v>
      </c>
      <c r="I514" s="4">
        <v>300</v>
      </c>
      <c r="J514">
        <f t="shared" si="7"/>
        <v>9990162</v>
      </c>
    </row>
    <row r="515" spans="1:10" x14ac:dyDescent="0.25">
      <c r="A515" s="2">
        <v>2017</v>
      </c>
      <c r="B515" s="3" t="s">
        <v>36</v>
      </c>
      <c r="C515" s="3" t="s">
        <v>10</v>
      </c>
      <c r="D515" s="3" t="s">
        <v>11</v>
      </c>
      <c r="E515" s="3" t="s">
        <v>42</v>
      </c>
      <c r="F515" s="3" t="s">
        <v>51</v>
      </c>
      <c r="G515" s="4">
        <v>252710.57699999996</v>
      </c>
      <c r="H515" s="4">
        <v>280789.52999999997</v>
      </c>
      <c r="I515" s="4">
        <v>8508</v>
      </c>
      <c r="J515">
        <f t="shared" ref="J515:J578" si="8">H515*I515</f>
        <v>2388957321.2399998</v>
      </c>
    </row>
    <row r="516" spans="1:10" x14ac:dyDescent="0.25">
      <c r="A516" s="2">
        <v>2017</v>
      </c>
      <c r="B516" s="3" t="s">
        <v>36</v>
      </c>
      <c r="C516" s="3" t="s">
        <v>10</v>
      </c>
      <c r="D516" s="3" t="s">
        <v>10</v>
      </c>
      <c r="E516" s="3" t="s">
        <v>42</v>
      </c>
      <c r="F516" s="3" t="s">
        <v>43</v>
      </c>
      <c r="G516" s="4">
        <v>18769.554</v>
      </c>
      <c r="H516" s="4">
        <v>20855.060000000001</v>
      </c>
      <c r="I516" s="4">
        <v>43</v>
      </c>
      <c r="J516">
        <f t="shared" si="8"/>
        <v>896767.58000000007</v>
      </c>
    </row>
    <row r="517" spans="1:10" x14ac:dyDescent="0.25">
      <c r="A517" s="2">
        <v>2017</v>
      </c>
      <c r="B517" s="3" t="s">
        <v>36</v>
      </c>
      <c r="C517" s="3" t="s">
        <v>10</v>
      </c>
      <c r="D517" s="3" t="s">
        <v>11</v>
      </c>
      <c r="E517" s="3" t="s">
        <v>42</v>
      </c>
      <c r="F517" s="3" t="s">
        <v>44</v>
      </c>
      <c r="G517" s="4">
        <v>31109.374350000002</v>
      </c>
      <c r="H517" s="4">
        <v>38406.635000000002</v>
      </c>
      <c r="I517" s="4">
        <v>346</v>
      </c>
      <c r="J517">
        <f t="shared" si="8"/>
        <v>13288695.710000001</v>
      </c>
    </row>
    <row r="518" spans="1:10" x14ac:dyDescent="0.25">
      <c r="A518" s="2">
        <v>2017</v>
      </c>
      <c r="B518" s="3" t="s">
        <v>36</v>
      </c>
      <c r="C518" s="3" t="s">
        <v>10</v>
      </c>
      <c r="D518" s="3" t="s">
        <v>10</v>
      </c>
      <c r="E518" s="3" t="s">
        <v>42</v>
      </c>
      <c r="F518" s="3" t="s">
        <v>45</v>
      </c>
      <c r="G518" s="4">
        <v>30653.394999999997</v>
      </c>
      <c r="H518" s="4">
        <v>30653.394999999997</v>
      </c>
      <c r="I518" s="4">
        <v>234</v>
      </c>
      <c r="J518">
        <f t="shared" si="8"/>
        <v>7172894.4299999997</v>
      </c>
    </row>
    <row r="519" spans="1:10" x14ac:dyDescent="0.25">
      <c r="A519" s="2">
        <v>2017</v>
      </c>
      <c r="B519" s="3" t="s">
        <v>36</v>
      </c>
      <c r="C519" s="3" t="s">
        <v>22</v>
      </c>
      <c r="D519" s="3" t="s">
        <v>23</v>
      </c>
      <c r="E519" s="3" t="s">
        <v>46</v>
      </c>
      <c r="F519" s="3" t="s">
        <v>47</v>
      </c>
      <c r="G519" s="4">
        <v>29100.096000000001</v>
      </c>
      <c r="H519" s="4">
        <v>36375.120000000003</v>
      </c>
      <c r="I519" s="4">
        <v>75</v>
      </c>
      <c r="J519">
        <f t="shared" si="8"/>
        <v>2728134</v>
      </c>
    </row>
    <row r="520" spans="1:10" x14ac:dyDescent="0.25">
      <c r="A520" s="2">
        <v>2017</v>
      </c>
      <c r="B520" s="3" t="s">
        <v>36</v>
      </c>
      <c r="C520" s="3" t="s">
        <v>22</v>
      </c>
      <c r="D520" s="3" t="s">
        <v>23</v>
      </c>
      <c r="E520" s="3" t="s">
        <v>46</v>
      </c>
      <c r="F520" s="3" t="s">
        <v>48</v>
      </c>
      <c r="G520" s="4">
        <v>17760.288</v>
      </c>
      <c r="H520" s="4">
        <v>22200.36</v>
      </c>
      <c r="I520" s="4">
        <v>200</v>
      </c>
      <c r="J520">
        <f t="shared" si="8"/>
        <v>4440072</v>
      </c>
    </row>
    <row r="521" spans="1:10" x14ac:dyDescent="0.25">
      <c r="A521" s="2">
        <v>2017</v>
      </c>
      <c r="B521" s="3" t="s">
        <v>36</v>
      </c>
      <c r="C521" s="3" t="s">
        <v>22</v>
      </c>
      <c r="D521" s="3" t="s">
        <v>23</v>
      </c>
      <c r="E521" s="3" t="s">
        <v>46</v>
      </c>
      <c r="F521" s="3" t="s">
        <v>49</v>
      </c>
      <c r="G521" s="4">
        <v>5436.3921</v>
      </c>
      <c r="H521" s="4">
        <v>6549.87</v>
      </c>
      <c r="I521" s="4">
        <v>50</v>
      </c>
      <c r="J521">
        <f t="shared" si="8"/>
        <v>327493.5</v>
      </c>
    </row>
    <row r="522" spans="1:10" x14ac:dyDescent="0.25">
      <c r="A522" s="2">
        <v>2017</v>
      </c>
      <c r="B522" s="3" t="s">
        <v>36</v>
      </c>
      <c r="C522" s="3" t="s">
        <v>22</v>
      </c>
      <c r="D522" s="3" t="s">
        <v>52</v>
      </c>
      <c r="E522" s="3" t="s">
        <v>42</v>
      </c>
      <c r="F522" s="3" t="s">
        <v>50</v>
      </c>
      <c r="G522" s="4">
        <v>18217.655999999999</v>
      </c>
      <c r="H522" s="4">
        <v>19801.8</v>
      </c>
      <c r="I522" s="4">
        <v>600</v>
      </c>
      <c r="J522">
        <f t="shared" si="8"/>
        <v>11881080</v>
      </c>
    </row>
    <row r="523" spans="1:10" x14ac:dyDescent="0.25">
      <c r="A523" s="2">
        <v>2017</v>
      </c>
      <c r="B523" s="3" t="s">
        <v>36</v>
      </c>
      <c r="C523" s="3" t="s">
        <v>22</v>
      </c>
      <c r="D523" s="3" t="s">
        <v>52</v>
      </c>
      <c r="E523" s="3" t="s">
        <v>42</v>
      </c>
      <c r="F523" s="3" t="s">
        <v>51</v>
      </c>
      <c r="G523" s="4">
        <v>4544.4156500000008</v>
      </c>
      <c r="H523" s="4">
        <v>5106.0850000000009</v>
      </c>
      <c r="I523" s="4">
        <v>46</v>
      </c>
      <c r="J523">
        <f t="shared" si="8"/>
        <v>234879.91000000003</v>
      </c>
    </row>
    <row r="524" spans="1:10" x14ac:dyDescent="0.25">
      <c r="A524" s="2">
        <v>2017</v>
      </c>
      <c r="B524" s="3" t="s">
        <v>36</v>
      </c>
      <c r="C524" s="3" t="s">
        <v>25</v>
      </c>
      <c r="D524" s="3" t="s">
        <v>29</v>
      </c>
      <c r="E524" s="3" t="s">
        <v>42</v>
      </c>
      <c r="F524" s="3" t="s">
        <v>43</v>
      </c>
      <c r="G524" s="4">
        <v>576.23334999999997</v>
      </c>
      <c r="H524" s="4">
        <v>594.05499999999995</v>
      </c>
      <c r="I524" s="4">
        <v>18</v>
      </c>
      <c r="J524">
        <f t="shared" si="8"/>
        <v>10692.99</v>
      </c>
    </row>
    <row r="525" spans="1:10" x14ac:dyDescent="0.25">
      <c r="A525" s="2">
        <v>2017</v>
      </c>
      <c r="B525" s="3" t="s">
        <v>36</v>
      </c>
      <c r="C525" s="3" t="s">
        <v>25</v>
      </c>
      <c r="D525" s="3" t="s">
        <v>29</v>
      </c>
      <c r="E525" s="3" t="s">
        <v>42</v>
      </c>
      <c r="F525" s="3" t="s">
        <v>44</v>
      </c>
      <c r="G525" s="4">
        <v>39343.324800000002</v>
      </c>
      <c r="H525" s="4">
        <v>37830.120000000003</v>
      </c>
      <c r="I525" s="4">
        <v>78</v>
      </c>
      <c r="J525">
        <f t="shared" si="8"/>
        <v>2950749.3600000003</v>
      </c>
    </row>
    <row r="526" spans="1:10" x14ac:dyDescent="0.25">
      <c r="A526" s="2">
        <v>2017</v>
      </c>
      <c r="B526" s="3" t="s">
        <v>36</v>
      </c>
      <c r="C526" s="3" t="s">
        <v>25</v>
      </c>
      <c r="D526" s="3" t="s">
        <v>29</v>
      </c>
      <c r="E526" s="3" t="s">
        <v>42</v>
      </c>
      <c r="F526" s="3" t="s">
        <v>45</v>
      </c>
      <c r="G526" s="4">
        <v>29357.7585</v>
      </c>
      <c r="H526" s="4">
        <v>33744.550000000003</v>
      </c>
      <c r="I526" s="4">
        <v>304</v>
      </c>
      <c r="J526">
        <f t="shared" si="8"/>
        <v>10258343.200000001</v>
      </c>
    </row>
    <row r="527" spans="1:10" x14ac:dyDescent="0.25">
      <c r="A527" s="2">
        <v>2017</v>
      </c>
      <c r="B527" s="3" t="s">
        <v>36</v>
      </c>
      <c r="C527" s="3" t="s">
        <v>25</v>
      </c>
      <c r="D527" s="3" t="s">
        <v>29</v>
      </c>
      <c r="E527" s="3" t="s">
        <v>46</v>
      </c>
      <c r="F527" s="3" t="s">
        <v>47</v>
      </c>
      <c r="G527" s="4">
        <v>11852.6451</v>
      </c>
      <c r="H527" s="4">
        <v>13623.730000000001</v>
      </c>
      <c r="I527" s="4">
        <v>104</v>
      </c>
      <c r="J527">
        <f t="shared" si="8"/>
        <v>1416867.9200000002</v>
      </c>
    </row>
    <row r="528" spans="1:10" x14ac:dyDescent="0.25">
      <c r="A528" s="2">
        <v>2017</v>
      </c>
      <c r="B528" s="3" t="s">
        <v>36</v>
      </c>
      <c r="C528" s="3" t="s">
        <v>25</v>
      </c>
      <c r="D528" s="3" t="s">
        <v>53</v>
      </c>
      <c r="E528" s="3" t="s">
        <v>46</v>
      </c>
      <c r="F528" s="3" t="s">
        <v>48</v>
      </c>
      <c r="G528" s="4">
        <v>5335.0176000000001</v>
      </c>
      <c r="H528" s="4">
        <v>6062.52</v>
      </c>
      <c r="I528" s="4">
        <v>13</v>
      </c>
      <c r="J528">
        <f t="shared" si="8"/>
        <v>78812.760000000009</v>
      </c>
    </row>
    <row r="529" spans="1:10" x14ac:dyDescent="0.25">
      <c r="A529" s="2">
        <v>2017</v>
      </c>
      <c r="B529" s="3" t="s">
        <v>36</v>
      </c>
      <c r="C529" s="3" t="s">
        <v>25</v>
      </c>
      <c r="D529" s="3" t="s">
        <v>26</v>
      </c>
      <c r="E529" s="3" t="s">
        <v>46</v>
      </c>
      <c r="F529" s="3" t="s">
        <v>49</v>
      </c>
      <c r="G529" s="4">
        <v>36237.294999999998</v>
      </c>
      <c r="H529" s="4">
        <v>36237.294999999998</v>
      </c>
      <c r="I529" s="4">
        <v>1098</v>
      </c>
      <c r="J529">
        <f t="shared" si="8"/>
        <v>39788549.909999996</v>
      </c>
    </row>
    <row r="530" spans="1:10" x14ac:dyDescent="0.25">
      <c r="A530" s="2">
        <v>2017</v>
      </c>
      <c r="B530" s="3" t="s">
        <v>36</v>
      </c>
      <c r="C530" s="3" t="s">
        <v>25</v>
      </c>
      <c r="D530" s="3" t="s">
        <v>26</v>
      </c>
      <c r="E530" s="3" t="s">
        <v>42</v>
      </c>
      <c r="F530" s="3" t="s">
        <v>50</v>
      </c>
      <c r="G530" s="4">
        <v>24239.465850000001</v>
      </c>
      <c r="H530" s="4">
        <v>27861.455000000002</v>
      </c>
      <c r="I530" s="4">
        <v>251</v>
      </c>
      <c r="J530">
        <f t="shared" si="8"/>
        <v>6993225.2050000001</v>
      </c>
    </row>
    <row r="531" spans="1:10" x14ac:dyDescent="0.25">
      <c r="A531" s="2">
        <v>2017</v>
      </c>
      <c r="B531" s="3" t="s">
        <v>36</v>
      </c>
      <c r="C531" s="3" t="s">
        <v>25</v>
      </c>
      <c r="D531" s="3" t="s">
        <v>26</v>
      </c>
      <c r="E531" s="3" t="s">
        <v>42</v>
      </c>
      <c r="F531" s="3" t="s">
        <v>51</v>
      </c>
      <c r="G531" s="4">
        <v>12680.549199999999</v>
      </c>
      <c r="H531" s="4">
        <v>14409.715</v>
      </c>
      <c r="I531" s="4">
        <v>110</v>
      </c>
      <c r="J531">
        <f t="shared" si="8"/>
        <v>1585068.65</v>
      </c>
    </row>
    <row r="532" spans="1:10" x14ac:dyDescent="0.25">
      <c r="A532" s="2">
        <v>2017</v>
      </c>
      <c r="B532" s="3" t="s">
        <v>36</v>
      </c>
      <c r="C532" s="3" t="s">
        <v>25</v>
      </c>
      <c r="D532" s="3" t="s">
        <v>27</v>
      </c>
      <c r="E532" s="3" t="s">
        <v>42</v>
      </c>
      <c r="F532" s="3" t="s">
        <v>43</v>
      </c>
      <c r="G532" s="4">
        <v>168.31699999999998</v>
      </c>
      <c r="H532" s="4">
        <v>198.01999999999998</v>
      </c>
      <c r="I532" s="4">
        <v>6</v>
      </c>
      <c r="J532">
        <f t="shared" si="8"/>
        <v>1188.1199999999999</v>
      </c>
    </row>
    <row r="533" spans="1:10" x14ac:dyDescent="0.25">
      <c r="A533" s="2">
        <v>2017</v>
      </c>
      <c r="B533" s="3" t="s">
        <v>36</v>
      </c>
      <c r="C533" s="3" t="s">
        <v>25</v>
      </c>
      <c r="D533" s="3" t="s">
        <v>27</v>
      </c>
      <c r="E533" s="3" t="s">
        <v>42</v>
      </c>
      <c r="F533" s="3" t="s">
        <v>44</v>
      </c>
      <c r="G533" s="4">
        <v>11155.036800000002</v>
      </c>
      <c r="H533" s="4">
        <v>12125.04</v>
      </c>
      <c r="I533" s="4">
        <v>25</v>
      </c>
      <c r="J533">
        <f t="shared" si="8"/>
        <v>303126</v>
      </c>
    </row>
    <row r="534" spans="1:10" x14ac:dyDescent="0.25">
      <c r="A534" s="2">
        <v>2017</v>
      </c>
      <c r="B534" s="3" t="s">
        <v>36</v>
      </c>
      <c r="C534" s="3" t="s">
        <v>25</v>
      </c>
      <c r="D534" s="3" t="s">
        <v>27</v>
      </c>
      <c r="E534" s="3" t="s">
        <v>42</v>
      </c>
      <c r="F534" s="3" t="s">
        <v>45</v>
      </c>
      <c r="G534" s="4">
        <v>825.85395000000005</v>
      </c>
      <c r="H534" s="4">
        <v>888.01499999999999</v>
      </c>
      <c r="I534" s="4">
        <v>8</v>
      </c>
      <c r="J534">
        <f t="shared" si="8"/>
        <v>7104.12</v>
      </c>
    </row>
    <row r="535" spans="1:10" x14ac:dyDescent="0.25">
      <c r="A535" s="2">
        <v>2017</v>
      </c>
      <c r="B535" s="3" t="s">
        <v>36</v>
      </c>
      <c r="C535" s="3" t="s">
        <v>25</v>
      </c>
      <c r="D535" s="3" t="s">
        <v>27</v>
      </c>
      <c r="E535" s="3" t="s">
        <v>46</v>
      </c>
      <c r="F535" s="3" t="s">
        <v>47</v>
      </c>
      <c r="G535" s="4">
        <v>20980.544000000005</v>
      </c>
      <c r="H535" s="4">
        <v>20173.600000000002</v>
      </c>
      <c r="I535" s="4">
        <v>154</v>
      </c>
      <c r="J535">
        <f t="shared" si="8"/>
        <v>3106734.4000000004</v>
      </c>
    </row>
    <row r="536" spans="1:10" x14ac:dyDescent="0.25">
      <c r="A536" s="2">
        <v>2017</v>
      </c>
      <c r="B536" s="3" t="s">
        <v>37</v>
      </c>
      <c r="C536" s="3" t="s">
        <v>54</v>
      </c>
      <c r="D536" s="3" t="s">
        <v>55</v>
      </c>
      <c r="E536" s="3" t="s">
        <v>46</v>
      </c>
      <c r="F536" s="3" t="s">
        <v>48</v>
      </c>
      <c r="G536" s="4">
        <v>30969.502200000003</v>
      </c>
      <c r="H536" s="4">
        <v>33300.54</v>
      </c>
      <c r="I536" s="4">
        <v>300</v>
      </c>
      <c r="J536">
        <f t="shared" si="8"/>
        <v>9990162</v>
      </c>
    </row>
    <row r="537" spans="1:10" x14ac:dyDescent="0.25">
      <c r="A537" s="2">
        <v>2017</v>
      </c>
      <c r="B537" s="3" t="s">
        <v>37</v>
      </c>
      <c r="C537" s="3" t="s">
        <v>10</v>
      </c>
      <c r="D537" s="3" t="s">
        <v>10</v>
      </c>
      <c r="E537" s="3" t="s">
        <v>46</v>
      </c>
      <c r="F537" s="3" t="s">
        <v>49</v>
      </c>
      <c r="G537" s="4">
        <v>17853.306799999998</v>
      </c>
      <c r="H537" s="4">
        <v>18217.66</v>
      </c>
      <c r="I537" s="4">
        <v>552</v>
      </c>
      <c r="J537">
        <f t="shared" si="8"/>
        <v>10056148.32</v>
      </c>
    </row>
    <row r="538" spans="1:10" x14ac:dyDescent="0.25">
      <c r="A538" s="2">
        <v>2017</v>
      </c>
      <c r="B538" s="3" t="s">
        <v>37</v>
      </c>
      <c r="C538" s="3" t="s">
        <v>10</v>
      </c>
      <c r="D538" s="3" t="s">
        <v>10</v>
      </c>
      <c r="E538" s="3" t="s">
        <v>42</v>
      </c>
      <c r="F538" s="3" t="s">
        <v>50</v>
      </c>
      <c r="G538" s="4">
        <v>45590.15</v>
      </c>
      <c r="H538" s="4">
        <v>45590.15</v>
      </c>
      <c r="I538" s="4">
        <v>94</v>
      </c>
      <c r="J538">
        <f t="shared" si="8"/>
        <v>4285474.1000000006</v>
      </c>
    </row>
    <row r="539" spans="1:10" x14ac:dyDescent="0.25">
      <c r="A539" s="2">
        <v>2017</v>
      </c>
      <c r="B539" s="3" t="s">
        <v>37</v>
      </c>
      <c r="C539" s="3" t="s">
        <v>10</v>
      </c>
      <c r="D539" s="3" t="s">
        <v>11</v>
      </c>
      <c r="E539" s="3" t="s">
        <v>42</v>
      </c>
      <c r="F539" s="3" t="s">
        <v>51</v>
      </c>
      <c r="G539" s="4">
        <v>107823.82010000001</v>
      </c>
      <c r="H539" s="4">
        <v>125376.53500000002</v>
      </c>
      <c r="I539" s="4">
        <v>1130</v>
      </c>
      <c r="J539">
        <f t="shared" si="8"/>
        <v>141675484.55000001</v>
      </c>
    </row>
    <row r="540" spans="1:10" x14ac:dyDescent="0.25">
      <c r="A540" s="2">
        <v>2017</v>
      </c>
      <c r="B540" s="3" t="s">
        <v>37</v>
      </c>
      <c r="C540" s="3" t="s">
        <v>10</v>
      </c>
      <c r="D540" s="3" t="s">
        <v>11</v>
      </c>
      <c r="E540" s="3" t="s">
        <v>42</v>
      </c>
      <c r="F540" s="3" t="s">
        <v>43</v>
      </c>
      <c r="G540" s="4">
        <v>17124.638849999999</v>
      </c>
      <c r="H540" s="4">
        <v>20632.095000000001</v>
      </c>
      <c r="I540" s="4">
        <v>158</v>
      </c>
      <c r="J540">
        <f t="shared" si="8"/>
        <v>3259871.0100000002</v>
      </c>
    </row>
    <row r="541" spans="1:10" x14ac:dyDescent="0.25">
      <c r="A541" s="2">
        <v>2017</v>
      </c>
      <c r="B541" s="3" t="s">
        <v>37</v>
      </c>
      <c r="C541" s="3" t="s">
        <v>22</v>
      </c>
      <c r="D541" s="3" t="s">
        <v>23</v>
      </c>
      <c r="E541" s="3" t="s">
        <v>42</v>
      </c>
      <c r="F541" s="3" t="s">
        <v>44</v>
      </c>
      <c r="G541" s="4">
        <v>22007.563199999997</v>
      </c>
      <c r="H541" s="4">
        <v>26199.48</v>
      </c>
      <c r="I541" s="4">
        <v>200</v>
      </c>
      <c r="J541">
        <f t="shared" si="8"/>
        <v>5239896</v>
      </c>
    </row>
    <row r="542" spans="1:10" x14ac:dyDescent="0.25">
      <c r="A542" s="2">
        <v>2017</v>
      </c>
      <c r="B542" s="3" t="s">
        <v>37</v>
      </c>
      <c r="C542" s="3" t="s">
        <v>22</v>
      </c>
      <c r="D542" s="3" t="s">
        <v>52</v>
      </c>
      <c r="E542" s="3" t="s">
        <v>42</v>
      </c>
      <c r="F542" s="3" t="s">
        <v>45</v>
      </c>
      <c r="G542" s="4">
        <v>4158.3779999999997</v>
      </c>
      <c r="H542" s="4">
        <v>3960.36</v>
      </c>
      <c r="I542" s="4">
        <v>120</v>
      </c>
      <c r="J542">
        <f t="shared" si="8"/>
        <v>475243.2</v>
      </c>
    </row>
    <row r="543" spans="1:10" x14ac:dyDescent="0.25">
      <c r="A543" s="2">
        <v>2017</v>
      </c>
      <c r="B543" s="3" t="s">
        <v>37</v>
      </c>
      <c r="C543" s="3" t="s">
        <v>22</v>
      </c>
      <c r="D543" s="3" t="s">
        <v>52</v>
      </c>
      <c r="E543" s="3" t="s">
        <v>46</v>
      </c>
      <c r="F543" s="3" t="s">
        <v>47</v>
      </c>
      <c r="G543" s="4">
        <v>26729.2343</v>
      </c>
      <c r="H543" s="4">
        <v>31080.505000000001</v>
      </c>
      <c r="I543" s="4">
        <v>280</v>
      </c>
      <c r="J543">
        <f t="shared" si="8"/>
        <v>8702541.4000000004</v>
      </c>
    </row>
    <row r="544" spans="1:10" x14ac:dyDescent="0.25">
      <c r="A544" s="2">
        <v>2017</v>
      </c>
      <c r="B544" s="3" t="s">
        <v>37</v>
      </c>
      <c r="C544" s="3" t="s">
        <v>22</v>
      </c>
      <c r="D544" s="3" t="s">
        <v>52</v>
      </c>
      <c r="E544" s="3" t="s">
        <v>46</v>
      </c>
      <c r="F544" s="3" t="s">
        <v>48</v>
      </c>
      <c r="G544" s="4">
        <v>18025.2431</v>
      </c>
      <c r="H544" s="4">
        <v>20959.584999999999</v>
      </c>
      <c r="I544" s="4">
        <v>160</v>
      </c>
      <c r="J544">
        <f t="shared" si="8"/>
        <v>3353533.5999999996</v>
      </c>
    </row>
    <row r="545" spans="1:10" x14ac:dyDescent="0.25">
      <c r="A545" s="2">
        <v>2017</v>
      </c>
      <c r="B545" s="3" t="s">
        <v>37</v>
      </c>
      <c r="C545" s="3" t="s">
        <v>22</v>
      </c>
      <c r="D545" s="3" t="s">
        <v>24</v>
      </c>
      <c r="E545" s="3" t="s">
        <v>46</v>
      </c>
      <c r="F545" s="3" t="s">
        <v>49</v>
      </c>
      <c r="G545" s="4">
        <v>84361.368000000002</v>
      </c>
      <c r="H545" s="4">
        <v>88801.44</v>
      </c>
      <c r="I545" s="4">
        <v>800</v>
      </c>
      <c r="J545">
        <f t="shared" si="8"/>
        <v>71041152</v>
      </c>
    </row>
    <row r="546" spans="1:10" x14ac:dyDescent="0.25">
      <c r="A546" s="2">
        <v>2017</v>
      </c>
      <c r="B546" s="3" t="s">
        <v>37</v>
      </c>
      <c r="C546" s="3" t="s">
        <v>22</v>
      </c>
      <c r="D546" s="3" t="s">
        <v>24</v>
      </c>
      <c r="E546" s="3" t="s">
        <v>42</v>
      </c>
      <c r="F546" s="3" t="s">
        <v>50</v>
      </c>
      <c r="G546" s="4">
        <v>1244.4762499999999</v>
      </c>
      <c r="H546" s="4">
        <v>1309.9749999999999</v>
      </c>
      <c r="I546" s="4">
        <v>10</v>
      </c>
      <c r="J546">
        <f t="shared" si="8"/>
        <v>13099.75</v>
      </c>
    </row>
    <row r="547" spans="1:10" x14ac:dyDescent="0.25">
      <c r="A547" s="2">
        <v>2017</v>
      </c>
      <c r="B547" s="3" t="s">
        <v>37</v>
      </c>
      <c r="C547" s="3" t="s">
        <v>22</v>
      </c>
      <c r="D547" s="3" t="s">
        <v>33</v>
      </c>
      <c r="E547" s="3" t="s">
        <v>42</v>
      </c>
      <c r="F547" s="3" t="s">
        <v>51</v>
      </c>
      <c r="G547" s="4">
        <v>14089.29565</v>
      </c>
      <c r="H547" s="4">
        <v>16975.055</v>
      </c>
      <c r="I547" s="4">
        <v>35</v>
      </c>
      <c r="J547">
        <f t="shared" si="8"/>
        <v>594126.92500000005</v>
      </c>
    </row>
    <row r="548" spans="1:10" x14ac:dyDescent="0.25">
      <c r="A548" s="2">
        <v>2017</v>
      </c>
      <c r="B548" s="3" t="s">
        <v>37</v>
      </c>
      <c r="C548" s="3" t="s">
        <v>25</v>
      </c>
      <c r="D548" s="3" t="s">
        <v>29</v>
      </c>
      <c r="E548" s="3" t="s">
        <v>42</v>
      </c>
      <c r="F548" s="3" t="s">
        <v>43</v>
      </c>
      <c r="G548" s="4">
        <v>990.09</v>
      </c>
      <c r="H548" s="4">
        <v>990.09</v>
      </c>
      <c r="I548" s="4">
        <v>30</v>
      </c>
      <c r="J548">
        <f t="shared" si="8"/>
        <v>29702.7</v>
      </c>
    </row>
    <row r="549" spans="1:10" x14ac:dyDescent="0.25">
      <c r="A549" s="2">
        <v>2017</v>
      </c>
      <c r="B549" s="3" t="s">
        <v>37</v>
      </c>
      <c r="C549" s="3" t="s">
        <v>25</v>
      </c>
      <c r="D549" s="3" t="s">
        <v>29</v>
      </c>
      <c r="E549" s="3" t="s">
        <v>42</v>
      </c>
      <c r="F549" s="3" t="s">
        <v>44</v>
      </c>
      <c r="G549" s="4">
        <v>14181.443000000003</v>
      </c>
      <c r="H549" s="4">
        <v>16490.050000000003</v>
      </c>
      <c r="I549" s="4">
        <v>34</v>
      </c>
      <c r="J549">
        <f t="shared" si="8"/>
        <v>560661.70000000007</v>
      </c>
    </row>
    <row r="550" spans="1:10" x14ac:dyDescent="0.25">
      <c r="A550" s="2">
        <v>2017</v>
      </c>
      <c r="B550" s="3" t="s">
        <v>37</v>
      </c>
      <c r="C550" s="3" t="s">
        <v>25</v>
      </c>
      <c r="D550" s="3" t="s">
        <v>29</v>
      </c>
      <c r="E550" s="3" t="s">
        <v>42</v>
      </c>
      <c r="F550" s="3" t="s">
        <v>45</v>
      </c>
      <c r="G550" s="4">
        <v>2331.0419999999999</v>
      </c>
      <c r="H550" s="4">
        <v>2220.04</v>
      </c>
      <c r="I550" s="4">
        <v>20</v>
      </c>
      <c r="J550">
        <f t="shared" si="8"/>
        <v>44400.800000000003</v>
      </c>
    </row>
    <row r="551" spans="1:10" x14ac:dyDescent="0.25">
      <c r="A551" s="2">
        <v>2017</v>
      </c>
      <c r="B551" s="3" t="s">
        <v>37</v>
      </c>
      <c r="C551" s="3" t="s">
        <v>25</v>
      </c>
      <c r="D551" s="3" t="s">
        <v>29</v>
      </c>
      <c r="E551" s="3" t="s">
        <v>46</v>
      </c>
      <c r="F551" s="3" t="s">
        <v>47</v>
      </c>
      <c r="G551" s="4">
        <v>12292.796200000001</v>
      </c>
      <c r="H551" s="4">
        <v>13361.735000000001</v>
      </c>
      <c r="I551" s="4">
        <v>102</v>
      </c>
      <c r="J551">
        <f t="shared" si="8"/>
        <v>1362896.97</v>
      </c>
    </row>
    <row r="552" spans="1:10" x14ac:dyDescent="0.25">
      <c r="A552" s="2">
        <v>2017</v>
      </c>
      <c r="B552" s="3" t="s">
        <v>37</v>
      </c>
      <c r="C552" s="3" t="s">
        <v>25</v>
      </c>
      <c r="D552" s="3" t="s">
        <v>26</v>
      </c>
      <c r="E552" s="3" t="s">
        <v>46</v>
      </c>
      <c r="F552" s="3" t="s">
        <v>48</v>
      </c>
      <c r="G552" s="4">
        <v>900.9819</v>
      </c>
      <c r="H552" s="4">
        <v>990.09</v>
      </c>
      <c r="I552" s="4">
        <v>30</v>
      </c>
      <c r="J552">
        <f t="shared" si="8"/>
        <v>29702.7</v>
      </c>
    </row>
    <row r="553" spans="1:10" x14ac:dyDescent="0.25">
      <c r="A553" s="2">
        <v>2017</v>
      </c>
      <c r="B553" s="3" t="s">
        <v>37</v>
      </c>
      <c r="C553" s="3" t="s">
        <v>25</v>
      </c>
      <c r="D553" s="3" t="s">
        <v>26</v>
      </c>
      <c r="E553" s="3" t="s">
        <v>46</v>
      </c>
      <c r="F553" s="3" t="s">
        <v>49</v>
      </c>
      <c r="G553" s="4">
        <v>15714.052650000001</v>
      </c>
      <c r="H553" s="4">
        <v>19400.065000000002</v>
      </c>
      <c r="I553" s="4">
        <v>40</v>
      </c>
      <c r="J553">
        <f t="shared" si="8"/>
        <v>776002.60000000009</v>
      </c>
    </row>
    <row r="554" spans="1:10" x14ac:dyDescent="0.25">
      <c r="A554" s="2">
        <v>2017</v>
      </c>
      <c r="B554" s="3" t="s">
        <v>37</v>
      </c>
      <c r="C554" s="3" t="s">
        <v>25</v>
      </c>
      <c r="D554" s="3" t="s">
        <v>26</v>
      </c>
      <c r="E554" s="3" t="s">
        <v>42</v>
      </c>
      <c r="F554" s="3" t="s">
        <v>50</v>
      </c>
      <c r="G554" s="4">
        <v>113355.04</v>
      </c>
      <c r="H554" s="4">
        <v>123212</v>
      </c>
      <c r="I554" s="4">
        <v>1110</v>
      </c>
      <c r="J554">
        <f t="shared" si="8"/>
        <v>136765320</v>
      </c>
    </row>
    <row r="555" spans="1:10" x14ac:dyDescent="0.25">
      <c r="A555" s="2">
        <v>2017</v>
      </c>
      <c r="B555" s="3" t="s">
        <v>37</v>
      </c>
      <c r="C555" s="3" t="s">
        <v>25</v>
      </c>
      <c r="D555" s="3" t="s">
        <v>26</v>
      </c>
      <c r="E555" s="3" t="s">
        <v>42</v>
      </c>
      <c r="F555" s="3" t="s">
        <v>51</v>
      </c>
      <c r="G555" s="4">
        <v>1336.1744999999999</v>
      </c>
      <c r="H555" s="4">
        <v>1309.9749999999999</v>
      </c>
      <c r="I555" s="4">
        <v>10</v>
      </c>
      <c r="J555">
        <f t="shared" si="8"/>
        <v>13099.75</v>
      </c>
    </row>
    <row r="556" spans="1:10" x14ac:dyDescent="0.25">
      <c r="A556" s="2">
        <v>2017</v>
      </c>
      <c r="B556" s="3" t="s">
        <v>37</v>
      </c>
      <c r="C556" s="3" t="s">
        <v>25</v>
      </c>
      <c r="D556" s="3" t="s">
        <v>27</v>
      </c>
      <c r="E556" s="3" t="s">
        <v>42</v>
      </c>
      <c r="F556" s="3" t="s">
        <v>43</v>
      </c>
      <c r="G556" s="4">
        <v>9089.0329999999994</v>
      </c>
      <c r="H556" s="4">
        <v>10692.98</v>
      </c>
      <c r="I556" s="4">
        <v>324</v>
      </c>
      <c r="J556">
        <f t="shared" si="8"/>
        <v>3464525.52</v>
      </c>
    </row>
    <row r="557" spans="1:10" x14ac:dyDescent="0.25">
      <c r="A557" s="2">
        <v>2017</v>
      </c>
      <c r="B557" s="3" t="s">
        <v>37</v>
      </c>
      <c r="C557" s="3" t="s">
        <v>25</v>
      </c>
      <c r="D557" s="3" t="s">
        <v>27</v>
      </c>
      <c r="E557" s="3" t="s">
        <v>42</v>
      </c>
      <c r="F557" s="3" t="s">
        <v>44</v>
      </c>
      <c r="G557" s="4">
        <v>11640.038400000001</v>
      </c>
      <c r="H557" s="4">
        <v>12125.04</v>
      </c>
      <c r="I557" s="4">
        <v>25</v>
      </c>
      <c r="J557">
        <f t="shared" si="8"/>
        <v>303126</v>
      </c>
    </row>
    <row r="558" spans="1:10" x14ac:dyDescent="0.25">
      <c r="A558" s="2">
        <v>2017</v>
      </c>
      <c r="B558" s="3" t="s">
        <v>37</v>
      </c>
      <c r="C558" s="3" t="s">
        <v>25</v>
      </c>
      <c r="D558" s="3" t="s">
        <v>27</v>
      </c>
      <c r="E558" s="3" t="s">
        <v>42</v>
      </c>
      <c r="F558" s="3" t="s">
        <v>45</v>
      </c>
      <c r="G558" s="4">
        <v>29211.232999999997</v>
      </c>
      <c r="H558" s="4">
        <v>33966.549999999996</v>
      </c>
      <c r="I558" s="4">
        <v>306</v>
      </c>
      <c r="J558">
        <f t="shared" si="8"/>
        <v>10393764.299999999</v>
      </c>
    </row>
    <row r="559" spans="1:10" x14ac:dyDescent="0.25">
      <c r="A559" s="2">
        <v>2017</v>
      </c>
      <c r="B559" s="3" t="s">
        <v>37</v>
      </c>
      <c r="C559" s="3" t="s">
        <v>25</v>
      </c>
      <c r="D559" s="3" t="s">
        <v>27</v>
      </c>
      <c r="E559" s="3" t="s">
        <v>46</v>
      </c>
      <c r="F559" s="3" t="s">
        <v>47</v>
      </c>
      <c r="G559" s="4">
        <v>6497.4719999999998</v>
      </c>
      <c r="H559" s="4">
        <v>8121.84</v>
      </c>
      <c r="I559" s="4">
        <v>62</v>
      </c>
      <c r="J559">
        <f t="shared" si="8"/>
        <v>503554.08</v>
      </c>
    </row>
    <row r="560" spans="1:10" x14ac:dyDescent="0.25">
      <c r="A560" s="2">
        <v>2017</v>
      </c>
      <c r="B560" s="3" t="s">
        <v>37</v>
      </c>
      <c r="C560" s="3" t="s">
        <v>25</v>
      </c>
      <c r="D560" s="3" t="s">
        <v>30</v>
      </c>
      <c r="E560" s="3" t="s">
        <v>46</v>
      </c>
      <c r="F560" s="3" t="s">
        <v>48</v>
      </c>
      <c r="G560" s="4">
        <v>37102.6224</v>
      </c>
      <c r="H560" s="4">
        <v>36375.120000000003</v>
      </c>
      <c r="I560" s="4">
        <v>75</v>
      </c>
      <c r="J560">
        <f t="shared" si="8"/>
        <v>2728134</v>
      </c>
    </row>
    <row r="561" spans="1:10" x14ac:dyDescent="0.25">
      <c r="A561" s="2">
        <v>2017</v>
      </c>
      <c r="B561" s="3" t="s">
        <v>38</v>
      </c>
      <c r="C561" s="3" t="s">
        <v>54</v>
      </c>
      <c r="D561" s="3" t="s">
        <v>55</v>
      </c>
      <c r="E561" s="3" t="s">
        <v>46</v>
      </c>
      <c r="F561" s="3" t="s">
        <v>49</v>
      </c>
      <c r="G561" s="4">
        <v>2892.4247999999998</v>
      </c>
      <c r="H561" s="4">
        <v>3143.94</v>
      </c>
      <c r="I561" s="4">
        <v>24</v>
      </c>
      <c r="J561">
        <f t="shared" si="8"/>
        <v>75454.559999999998</v>
      </c>
    </row>
    <row r="562" spans="1:10" x14ac:dyDescent="0.25">
      <c r="A562" s="2">
        <v>2017</v>
      </c>
      <c r="B562" s="3" t="s">
        <v>38</v>
      </c>
      <c r="C562" s="3" t="s">
        <v>10</v>
      </c>
      <c r="D562" s="3" t="s">
        <v>10</v>
      </c>
      <c r="E562" s="3" t="s">
        <v>42</v>
      </c>
      <c r="F562" s="3" t="s">
        <v>50</v>
      </c>
      <c r="G562" s="4">
        <v>5544.51</v>
      </c>
      <c r="H562" s="4">
        <v>5544.51</v>
      </c>
      <c r="I562" s="4">
        <v>168</v>
      </c>
      <c r="J562">
        <f t="shared" si="8"/>
        <v>931477.68</v>
      </c>
    </row>
    <row r="563" spans="1:10" x14ac:dyDescent="0.25">
      <c r="A563" s="2">
        <v>2017</v>
      </c>
      <c r="B563" s="3" t="s">
        <v>38</v>
      </c>
      <c r="C563" s="3" t="s">
        <v>10</v>
      </c>
      <c r="D563" s="3" t="s">
        <v>11</v>
      </c>
      <c r="E563" s="3" t="s">
        <v>42</v>
      </c>
      <c r="F563" s="3" t="s">
        <v>51</v>
      </c>
      <c r="G563" s="4">
        <v>68089.372199999998</v>
      </c>
      <c r="H563" s="4">
        <v>67415.22</v>
      </c>
      <c r="I563" s="4">
        <v>139</v>
      </c>
      <c r="J563">
        <f t="shared" si="8"/>
        <v>9370715.5800000001</v>
      </c>
    </row>
    <row r="564" spans="1:10" x14ac:dyDescent="0.25">
      <c r="A564" s="2">
        <v>2017</v>
      </c>
      <c r="B564" s="3" t="s">
        <v>38</v>
      </c>
      <c r="C564" s="3" t="s">
        <v>10</v>
      </c>
      <c r="D564" s="3" t="s">
        <v>10</v>
      </c>
      <c r="E564" s="3" t="s">
        <v>42</v>
      </c>
      <c r="F564" s="3" t="s">
        <v>43</v>
      </c>
      <c r="G564" s="4">
        <v>56374.480800000012</v>
      </c>
      <c r="H564" s="4">
        <v>56943.920000000006</v>
      </c>
      <c r="I564" s="4">
        <v>513</v>
      </c>
      <c r="J564">
        <f t="shared" si="8"/>
        <v>29212230.960000005</v>
      </c>
    </row>
    <row r="565" spans="1:10" x14ac:dyDescent="0.25">
      <c r="A565" s="2">
        <v>2017</v>
      </c>
      <c r="B565" s="3" t="s">
        <v>38</v>
      </c>
      <c r="C565" s="3" t="s">
        <v>10</v>
      </c>
      <c r="D565" s="3" t="s">
        <v>10</v>
      </c>
      <c r="E565" s="3" t="s">
        <v>42</v>
      </c>
      <c r="F565" s="3" t="s">
        <v>44</v>
      </c>
      <c r="G565" s="4">
        <v>61398.487399999991</v>
      </c>
      <c r="H565" s="4">
        <v>71393.59</v>
      </c>
      <c r="I565" s="4">
        <v>545</v>
      </c>
      <c r="J565">
        <f t="shared" si="8"/>
        <v>38909506.549999997</v>
      </c>
    </row>
    <row r="566" spans="1:10" x14ac:dyDescent="0.25">
      <c r="A566" s="2">
        <v>2017</v>
      </c>
      <c r="B566" s="3" t="s">
        <v>38</v>
      </c>
      <c r="C566" s="3" t="s">
        <v>22</v>
      </c>
      <c r="D566" s="3" t="s">
        <v>23</v>
      </c>
      <c r="E566" s="3" t="s">
        <v>42</v>
      </c>
      <c r="F566" s="3" t="s">
        <v>45</v>
      </c>
      <c r="G566" s="4">
        <v>5098.9634999999998</v>
      </c>
      <c r="H566" s="4">
        <v>4950.45</v>
      </c>
      <c r="I566" s="4">
        <v>150</v>
      </c>
      <c r="J566">
        <f t="shared" si="8"/>
        <v>742567.5</v>
      </c>
    </row>
    <row r="567" spans="1:10" x14ac:dyDescent="0.25">
      <c r="A567" s="2">
        <v>2017</v>
      </c>
      <c r="B567" s="3" t="s">
        <v>38</v>
      </c>
      <c r="C567" s="3" t="s">
        <v>22</v>
      </c>
      <c r="D567" s="3" t="s">
        <v>23</v>
      </c>
      <c r="E567" s="3" t="s">
        <v>46</v>
      </c>
      <c r="F567" s="3" t="s">
        <v>47</v>
      </c>
      <c r="G567" s="4">
        <v>10872.7842</v>
      </c>
      <c r="H567" s="4">
        <v>13099.74</v>
      </c>
      <c r="I567" s="4">
        <v>100</v>
      </c>
      <c r="J567">
        <f t="shared" si="8"/>
        <v>1309974</v>
      </c>
    </row>
    <row r="568" spans="1:10" x14ac:dyDescent="0.25">
      <c r="A568" s="2">
        <v>2017</v>
      </c>
      <c r="B568" s="3" t="s">
        <v>38</v>
      </c>
      <c r="C568" s="3" t="s">
        <v>22</v>
      </c>
      <c r="D568" s="3" t="s">
        <v>52</v>
      </c>
      <c r="E568" s="3" t="s">
        <v>46</v>
      </c>
      <c r="F568" s="3" t="s">
        <v>48</v>
      </c>
      <c r="G568" s="4">
        <v>56610.917999999998</v>
      </c>
      <c r="H568" s="4">
        <v>55500.899999999994</v>
      </c>
      <c r="I568" s="4">
        <v>500</v>
      </c>
      <c r="J568">
        <f t="shared" si="8"/>
        <v>27750449.999999996</v>
      </c>
    </row>
    <row r="569" spans="1:10" x14ac:dyDescent="0.25">
      <c r="A569" s="2">
        <v>2017</v>
      </c>
      <c r="B569" s="3" t="s">
        <v>38</v>
      </c>
      <c r="C569" s="3" t="s">
        <v>22</v>
      </c>
      <c r="D569" s="3" t="s">
        <v>24</v>
      </c>
      <c r="E569" s="3" t="s">
        <v>46</v>
      </c>
      <c r="F569" s="3" t="s">
        <v>49</v>
      </c>
      <c r="G569" s="4">
        <v>2039.5854000000002</v>
      </c>
      <c r="H569" s="4">
        <v>1980.18</v>
      </c>
      <c r="I569" s="4">
        <v>60</v>
      </c>
      <c r="J569">
        <f t="shared" si="8"/>
        <v>118810.8</v>
      </c>
    </row>
    <row r="570" spans="1:10" x14ac:dyDescent="0.25">
      <c r="A570" s="2">
        <v>2017</v>
      </c>
      <c r="B570" s="3" t="s">
        <v>38</v>
      </c>
      <c r="C570" s="3" t="s">
        <v>22</v>
      </c>
      <c r="D570" s="3" t="s">
        <v>24</v>
      </c>
      <c r="E570" s="3" t="s">
        <v>42</v>
      </c>
      <c r="F570" s="3" t="s">
        <v>50</v>
      </c>
      <c r="G570" s="4">
        <v>29706.348000000002</v>
      </c>
      <c r="H570" s="4">
        <v>30312.600000000002</v>
      </c>
      <c r="I570" s="4">
        <v>63</v>
      </c>
      <c r="J570">
        <f t="shared" si="8"/>
        <v>1909693.8</v>
      </c>
    </row>
    <row r="571" spans="1:10" x14ac:dyDescent="0.25">
      <c r="A571" s="2">
        <v>2017</v>
      </c>
      <c r="B571" s="3" t="s">
        <v>38</v>
      </c>
      <c r="C571" s="3" t="s">
        <v>22</v>
      </c>
      <c r="D571" s="3" t="s">
        <v>24</v>
      </c>
      <c r="E571" s="3" t="s">
        <v>42</v>
      </c>
      <c r="F571" s="3" t="s">
        <v>51</v>
      </c>
      <c r="G571" s="4">
        <v>115441.87200000002</v>
      </c>
      <c r="H571" s="4">
        <v>111001.8</v>
      </c>
      <c r="I571" s="4">
        <v>1000</v>
      </c>
      <c r="J571">
        <f t="shared" si="8"/>
        <v>111001800</v>
      </c>
    </row>
    <row r="572" spans="1:10" x14ac:dyDescent="0.25">
      <c r="A572" s="2">
        <v>2017</v>
      </c>
      <c r="B572" s="3" t="s">
        <v>38</v>
      </c>
      <c r="C572" s="3" t="s">
        <v>22</v>
      </c>
      <c r="D572" s="3" t="s">
        <v>24</v>
      </c>
      <c r="E572" s="3" t="s">
        <v>42</v>
      </c>
      <c r="F572" s="3" t="s">
        <v>43</v>
      </c>
      <c r="G572" s="4">
        <v>8698.2298499999997</v>
      </c>
      <c r="H572" s="4">
        <v>10479.795</v>
      </c>
      <c r="I572" s="4">
        <v>80</v>
      </c>
      <c r="J572">
        <f t="shared" si="8"/>
        <v>838383.6</v>
      </c>
    </row>
    <row r="573" spans="1:10" x14ac:dyDescent="0.25">
      <c r="A573" s="2">
        <v>2017</v>
      </c>
      <c r="B573" s="3" t="s">
        <v>38</v>
      </c>
      <c r="C573" s="3" t="s">
        <v>22</v>
      </c>
      <c r="D573" s="3" t="s">
        <v>33</v>
      </c>
      <c r="E573" s="3" t="s">
        <v>42</v>
      </c>
      <c r="F573" s="3" t="s">
        <v>44</v>
      </c>
      <c r="G573" s="4">
        <v>11518.788</v>
      </c>
      <c r="H573" s="4">
        <v>12125.04</v>
      </c>
      <c r="I573" s="4">
        <v>25</v>
      </c>
      <c r="J573">
        <f t="shared" si="8"/>
        <v>303126</v>
      </c>
    </row>
    <row r="574" spans="1:10" x14ac:dyDescent="0.25">
      <c r="A574" s="2">
        <v>2017</v>
      </c>
      <c r="B574" s="3" t="s">
        <v>38</v>
      </c>
      <c r="C574" s="3" t="s">
        <v>25</v>
      </c>
      <c r="D574" s="3" t="s">
        <v>29</v>
      </c>
      <c r="E574" s="3" t="s">
        <v>42</v>
      </c>
      <c r="F574" s="3" t="s">
        <v>45</v>
      </c>
      <c r="G574" s="4">
        <v>29405.673000000003</v>
      </c>
      <c r="H574" s="4">
        <v>29702.7</v>
      </c>
      <c r="I574" s="4">
        <v>900</v>
      </c>
      <c r="J574">
        <f t="shared" si="8"/>
        <v>26732430</v>
      </c>
    </row>
    <row r="575" spans="1:10" x14ac:dyDescent="0.25">
      <c r="A575" s="2">
        <v>2017</v>
      </c>
      <c r="B575" s="3" t="s">
        <v>38</v>
      </c>
      <c r="C575" s="3" t="s">
        <v>25</v>
      </c>
      <c r="D575" s="3" t="s">
        <v>29</v>
      </c>
      <c r="E575" s="3" t="s">
        <v>46</v>
      </c>
      <c r="F575" s="3" t="s">
        <v>47</v>
      </c>
      <c r="G575" s="4">
        <v>2953.6587</v>
      </c>
      <c r="H575" s="4">
        <v>3395.0099999999998</v>
      </c>
      <c r="I575" s="4">
        <v>7</v>
      </c>
      <c r="J575">
        <f t="shared" si="8"/>
        <v>23765.07</v>
      </c>
    </row>
    <row r="576" spans="1:10" x14ac:dyDescent="0.25">
      <c r="A576" s="2">
        <v>2017</v>
      </c>
      <c r="B576" s="3" t="s">
        <v>38</v>
      </c>
      <c r="C576" s="3" t="s">
        <v>25</v>
      </c>
      <c r="D576" s="3" t="s">
        <v>26</v>
      </c>
      <c r="E576" s="3" t="s">
        <v>46</v>
      </c>
      <c r="F576" s="3" t="s">
        <v>48</v>
      </c>
      <c r="G576" s="4">
        <v>114355.395</v>
      </c>
      <c r="H576" s="4">
        <v>108909.9</v>
      </c>
      <c r="I576" s="4">
        <v>3300</v>
      </c>
      <c r="J576">
        <f t="shared" si="8"/>
        <v>359402670</v>
      </c>
    </row>
    <row r="577" spans="1:10" x14ac:dyDescent="0.25">
      <c r="A577" s="2">
        <v>2017</v>
      </c>
      <c r="B577" s="3" t="s">
        <v>38</v>
      </c>
      <c r="C577" s="3" t="s">
        <v>25</v>
      </c>
      <c r="D577" s="3" t="s">
        <v>26</v>
      </c>
      <c r="E577" s="3" t="s">
        <v>46</v>
      </c>
      <c r="F577" s="3" t="s">
        <v>49</v>
      </c>
      <c r="G577" s="4">
        <v>2374.0839000000001</v>
      </c>
      <c r="H577" s="4">
        <v>2667.51</v>
      </c>
      <c r="I577" s="4">
        <v>6</v>
      </c>
      <c r="J577">
        <f t="shared" si="8"/>
        <v>16005.060000000001</v>
      </c>
    </row>
    <row r="578" spans="1:10" x14ac:dyDescent="0.25">
      <c r="A578" s="2">
        <v>2017</v>
      </c>
      <c r="B578" s="3" t="s">
        <v>38</v>
      </c>
      <c r="C578" s="3" t="s">
        <v>25</v>
      </c>
      <c r="D578" s="3" t="s">
        <v>26</v>
      </c>
      <c r="E578" s="3" t="s">
        <v>42</v>
      </c>
      <c r="F578" s="3" t="s">
        <v>50</v>
      </c>
      <c r="G578" s="4">
        <v>28924.84965</v>
      </c>
      <c r="H578" s="4">
        <v>28638.465</v>
      </c>
      <c r="I578" s="4">
        <v>258</v>
      </c>
      <c r="J578">
        <f t="shared" si="8"/>
        <v>7388723.9699999997</v>
      </c>
    </row>
    <row r="579" spans="1:10" x14ac:dyDescent="0.25">
      <c r="A579" s="2">
        <v>2017</v>
      </c>
      <c r="B579" s="3" t="s">
        <v>38</v>
      </c>
      <c r="C579" s="3" t="s">
        <v>25</v>
      </c>
      <c r="D579" s="3" t="s">
        <v>26</v>
      </c>
      <c r="E579" s="3" t="s">
        <v>42</v>
      </c>
      <c r="F579" s="3" t="s">
        <v>51</v>
      </c>
      <c r="G579" s="4">
        <v>83592.060200000007</v>
      </c>
      <c r="H579" s="4">
        <v>97200.07</v>
      </c>
      <c r="I579" s="4">
        <v>742</v>
      </c>
      <c r="J579">
        <f t="shared" ref="J579:J642" si="9">H579*I579</f>
        <v>72122451.940000013</v>
      </c>
    </row>
    <row r="580" spans="1:10" x14ac:dyDescent="0.25">
      <c r="A580" s="2">
        <v>2017</v>
      </c>
      <c r="B580" s="3" t="s">
        <v>38</v>
      </c>
      <c r="C580" s="3" t="s">
        <v>25</v>
      </c>
      <c r="D580" s="3" t="s">
        <v>27</v>
      </c>
      <c r="E580" s="3" t="s">
        <v>42</v>
      </c>
      <c r="F580" s="3" t="s">
        <v>43</v>
      </c>
      <c r="G580" s="4">
        <v>9696.9439499999989</v>
      </c>
      <c r="H580" s="4">
        <v>11683.064999999999</v>
      </c>
      <c r="I580" s="4">
        <v>354</v>
      </c>
      <c r="J580">
        <f t="shared" si="9"/>
        <v>4135805.0099999993</v>
      </c>
    </row>
    <row r="581" spans="1:10" x14ac:dyDescent="0.25">
      <c r="A581" s="2">
        <v>2017</v>
      </c>
      <c r="B581" s="3" t="s">
        <v>38</v>
      </c>
      <c r="C581" s="3" t="s">
        <v>25</v>
      </c>
      <c r="D581" s="3" t="s">
        <v>27</v>
      </c>
      <c r="E581" s="3" t="s">
        <v>42</v>
      </c>
      <c r="F581" s="3" t="s">
        <v>44</v>
      </c>
      <c r="G581" s="4">
        <v>12120.189200000001</v>
      </c>
      <c r="H581" s="4">
        <v>12367.54</v>
      </c>
      <c r="I581" s="4">
        <v>26</v>
      </c>
      <c r="J581">
        <f t="shared" si="9"/>
        <v>321556.04000000004</v>
      </c>
    </row>
    <row r="582" spans="1:10" x14ac:dyDescent="0.25">
      <c r="A582" s="2">
        <v>2017</v>
      </c>
      <c r="B582" s="3" t="s">
        <v>38</v>
      </c>
      <c r="C582" s="3" t="s">
        <v>25</v>
      </c>
      <c r="D582" s="3" t="s">
        <v>27</v>
      </c>
      <c r="E582" s="3" t="s">
        <v>42</v>
      </c>
      <c r="F582" s="3" t="s">
        <v>45</v>
      </c>
      <c r="G582" s="4">
        <v>1820.4320000000005</v>
      </c>
      <c r="H582" s="4">
        <v>2275.5400000000004</v>
      </c>
      <c r="I582" s="4">
        <v>21</v>
      </c>
      <c r="J582">
        <f t="shared" si="9"/>
        <v>47786.340000000011</v>
      </c>
    </row>
    <row r="583" spans="1:10" x14ac:dyDescent="0.25">
      <c r="A583" s="2">
        <v>2017</v>
      </c>
      <c r="B583" s="3" t="s">
        <v>39</v>
      </c>
      <c r="C583" s="3" t="s">
        <v>54</v>
      </c>
      <c r="D583" s="3" t="s">
        <v>55</v>
      </c>
      <c r="E583" s="3" t="s">
        <v>46</v>
      </c>
      <c r="F583" s="3" t="s">
        <v>47</v>
      </c>
      <c r="G583" s="4">
        <v>2415.3991000000001</v>
      </c>
      <c r="H583" s="4">
        <v>2368.0383333333334</v>
      </c>
      <c r="I583" s="4">
        <v>22</v>
      </c>
      <c r="J583">
        <f t="shared" si="9"/>
        <v>52096.843333333338</v>
      </c>
    </row>
    <row r="584" spans="1:10" x14ac:dyDescent="0.25">
      <c r="A584" s="2">
        <v>2017</v>
      </c>
      <c r="B584" s="3" t="s">
        <v>39</v>
      </c>
      <c r="C584" s="3" t="s">
        <v>10</v>
      </c>
      <c r="D584" s="3" t="s">
        <v>10</v>
      </c>
      <c r="E584" s="3" t="s">
        <v>46</v>
      </c>
      <c r="F584" s="3" t="s">
        <v>48</v>
      </c>
      <c r="G584" s="4">
        <v>24211.008000000002</v>
      </c>
      <c r="H584" s="4">
        <v>30263.760000000006</v>
      </c>
      <c r="I584" s="4">
        <v>917</v>
      </c>
      <c r="J584">
        <f t="shared" si="9"/>
        <v>27751867.920000006</v>
      </c>
    </row>
    <row r="585" spans="1:10" x14ac:dyDescent="0.25">
      <c r="A585" s="2">
        <v>2017</v>
      </c>
      <c r="B585" s="3" t="s">
        <v>39</v>
      </c>
      <c r="C585" s="3" t="s">
        <v>10</v>
      </c>
      <c r="D585" s="3" t="s">
        <v>11</v>
      </c>
      <c r="E585" s="3" t="s">
        <v>46</v>
      </c>
      <c r="F585" s="3" t="s">
        <v>49</v>
      </c>
      <c r="G585" s="4">
        <v>16881.287</v>
      </c>
      <c r="H585" s="4">
        <v>18349.225000000002</v>
      </c>
      <c r="I585" s="4">
        <v>38</v>
      </c>
      <c r="J585">
        <f t="shared" si="9"/>
        <v>697270.55</v>
      </c>
    </row>
    <row r="586" spans="1:10" x14ac:dyDescent="0.25">
      <c r="A586" s="2">
        <v>2017</v>
      </c>
      <c r="B586" s="3" t="s">
        <v>39</v>
      </c>
      <c r="C586" s="3" t="s">
        <v>10</v>
      </c>
      <c r="D586" s="3" t="s">
        <v>11</v>
      </c>
      <c r="E586" s="3" t="s">
        <v>42</v>
      </c>
      <c r="F586" s="3" t="s">
        <v>50</v>
      </c>
      <c r="G586" s="4">
        <v>127818.57433333335</v>
      </c>
      <c r="H586" s="4">
        <v>130427.11666666668</v>
      </c>
      <c r="I586" s="4">
        <v>1175</v>
      </c>
      <c r="J586">
        <f t="shared" si="9"/>
        <v>153251862.08333334</v>
      </c>
    </row>
    <row r="587" spans="1:10" x14ac:dyDescent="0.25">
      <c r="A587" s="2">
        <v>2017</v>
      </c>
      <c r="B587" s="3" t="s">
        <v>39</v>
      </c>
      <c r="C587" s="3" t="s">
        <v>10</v>
      </c>
      <c r="D587" s="3" t="s">
        <v>11</v>
      </c>
      <c r="E587" s="3" t="s">
        <v>42</v>
      </c>
      <c r="F587" s="3" t="s">
        <v>51</v>
      </c>
      <c r="G587" s="4">
        <v>20208.534666666666</v>
      </c>
      <c r="H587" s="4">
        <v>19431.283333333333</v>
      </c>
      <c r="I587" s="4">
        <v>149</v>
      </c>
      <c r="J587">
        <f t="shared" si="9"/>
        <v>2895261.2166666668</v>
      </c>
    </row>
    <row r="588" spans="1:10" x14ac:dyDescent="0.25">
      <c r="A588" s="2">
        <v>2017</v>
      </c>
      <c r="B588" s="3" t="s">
        <v>39</v>
      </c>
      <c r="C588" s="3" t="s">
        <v>22</v>
      </c>
      <c r="D588" s="3" t="s">
        <v>23</v>
      </c>
      <c r="E588" s="3" t="s">
        <v>42</v>
      </c>
      <c r="F588" s="3" t="s">
        <v>43</v>
      </c>
      <c r="G588" s="4">
        <v>1485.135</v>
      </c>
      <c r="H588" s="4">
        <v>1650.1499999999999</v>
      </c>
      <c r="I588" s="4">
        <v>50</v>
      </c>
      <c r="J588">
        <f t="shared" si="9"/>
        <v>82507.5</v>
      </c>
    </row>
    <row r="589" spans="1:10" x14ac:dyDescent="0.25">
      <c r="A589" s="2">
        <v>2017</v>
      </c>
      <c r="B589" s="3" t="s">
        <v>39</v>
      </c>
      <c r="C589" s="3" t="s">
        <v>22</v>
      </c>
      <c r="D589" s="3" t="s">
        <v>23</v>
      </c>
      <c r="E589" s="3" t="s">
        <v>42</v>
      </c>
      <c r="F589" s="3" t="s">
        <v>44</v>
      </c>
      <c r="G589" s="4">
        <v>42033.471999999994</v>
      </c>
      <c r="H589" s="4">
        <v>52541.84</v>
      </c>
      <c r="I589" s="4">
        <v>109</v>
      </c>
      <c r="J589">
        <f t="shared" si="9"/>
        <v>5727060.5599999996</v>
      </c>
    </row>
    <row r="590" spans="1:10" x14ac:dyDescent="0.25">
      <c r="A590" s="2">
        <v>2017</v>
      </c>
      <c r="B590" s="3" t="s">
        <v>39</v>
      </c>
      <c r="C590" s="3" t="s">
        <v>22</v>
      </c>
      <c r="D590" s="3" t="s">
        <v>23</v>
      </c>
      <c r="E590" s="3" t="s">
        <v>42</v>
      </c>
      <c r="F590" s="3" t="s">
        <v>45</v>
      </c>
      <c r="G590" s="4">
        <v>20202.327600000001</v>
      </c>
      <c r="H590" s="4">
        <v>22200.36</v>
      </c>
      <c r="I590" s="4">
        <v>200</v>
      </c>
      <c r="J590">
        <f t="shared" si="9"/>
        <v>4440072</v>
      </c>
    </row>
    <row r="591" spans="1:10" x14ac:dyDescent="0.25">
      <c r="A591" s="2">
        <v>2017</v>
      </c>
      <c r="B591" s="3" t="s">
        <v>39</v>
      </c>
      <c r="C591" s="3" t="s">
        <v>22</v>
      </c>
      <c r="D591" s="3" t="s">
        <v>23</v>
      </c>
      <c r="E591" s="3" t="s">
        <v>46</v>
      </c>
      <c r="F591" s="3" t="s">
        <v>47</v>
      </c>
      <c r="G591" s="4">
        <v>8174.2388000000001</v>
      </c>
      <c r="H591" s="4">
        <v>7859.8450000000003</v>
      </c>
      <c r="I591" s="4">
        <v>60</v>
      </c>
      <c r="J591">
        <f t="shared" si="9"/>
        <v>471590.7</v>
      </c>
    </row>
    <row r="592" spans="1:10" x14ac:dyDescent="0.25">
      <c r="A592" s="2">
        <v>2017</v>
      </c>
      <c r="B592" s="3" t="s">
        <v>39</v>
      </c>
      <c r="C592" s="3" t="s">
        <v>22</v>
      </c>
      <c r="D592" s="3" t="s">
        <v>52</v>
      </c>
      <c r="E592" s="3" t="s">
        <v>46</v>
      </c>
      <c r="F592" s="3" t="s">
        <v>48</v>
      </c>
      <c r="G592" s="4">
        <v>46702.545299999991</v>
      </c>
      <c r="H592" s="4">
        <v>52474.77</v>
      </c>
      <c r="I592" s="4">
        <v>1590</v>
      </c>
      <c r="J592">
        <f t="shared" si="9"/>
        <v>83434884.299999997</v>
      </c>
    </row>
    <row r="593" spans="1:10" x14ac:dyDescent="0.25">
      <c r="A593" s="2">
        <v>2017</v>
      </c>
      <c r="B593" s="3" t="s">
        <v>39</v>
      </c>
      <c r="C593" s="3" t="s">
        <v>22</v>
      </c>
      <c r="D593" s="3" t="s">
        <v>52</v>
      </c>
      <c r="E593" s="3" t="s">
        <v>46</v>
      </c>
      <c r="F593" s="3" t="s">
        <v>49</v>
      </c>
      <c r="G593" s="4">
        <v>65475.216000000008</v>
      </c>
      <c r="H593" s="4">
        <v>72750.240000000005</v>
      </c>
      <c r="I593" s="4">
        <v>150</v>
      </c>
      <c r="J593">
        <f t="shared" si="9"/>
        <v>10912536</v>
      </c>
    </row>
    <row r="594" spans="1:10" x14ac:dyDescent="0.25">
      <c r="A594" s="2">
        <v>2017</v>
      </c>
      <c r="B594" s="3" t="s">
        <v>39</v>
      </c>
      <c r="C594" s="3" t="s">
        <v>22</v>
      </c>
      <c r="D594" s="3" t="s">
        <v>52</v>
      </c>
      <c r="E594" s="3" t="s">
        <v>42</v>
      </c>
      <c r="F594" s="3" t="s">
        <v>50</v>
      </c>
      <c r="G594" s="4">
        <v>27602.448333333334</v>
      </c>
      <c r="H594" s="4">
        <v>27602.448333333334</v>
      </c>
      <c r="I594" s="4">
        <v>249</v>
      </c>
      <c r="J594">
        <f t="shared" si="9"/>
        <v>6873009.6349999998</v>
      </c>
    </row>
    <row r="595" spans="1:10" x14ac:dyDescent="0.25">
      <c r="A595" s="2">
        <v>2017</v>
      </c>
      <c r="B595" s="3" t="s">
        <v>39</v>
      </c>
      <c r="C595" s="3" t="s">
        <v>22</v>
      </c>
      <c r="D595" s="3" t="s">
        <v>52</v>
      </c>
      <c r="E595" s="3" t="s">
        <v>42</v>
      </c>
      <c r="F595" s="3" t="s">
        <v>51</v>
      </c>
      <c r="G595" s="4">
        <v>6357.7401333333328</v>
      </c>
      <c r="H595" s="4">
        <v>6113.2116666666661</v>
      </c>
      <c r="I595" s="4">
        <v>47</v>
      </c>
      <c r="J595">
        <f t="shared" si="9"/>
        <v>287320.9483333333</v>
      </c>
    </row>
    <row r="596" spans="1:10" x14ac:dyDescent="0.25">
      <c r="A596" s="2">
        <v>2017</v>
      </c>
      <c r="B596" s="3" t="s">
        <v>39</v>
      </c>
      <c r="C596" s="3" t="s">
        <v>22</v>
      </c>
      <c r="D596" s="3" t="s">
        <v>24</v>
      </c>
      <c r="E596" s="3" t="s">
        <v>42</v>
      </c>
      <c r="F596" s="3" t="s">
        <v>43</v>
      </c>
      <c r="G596" s="4">
        <v>1240.9128000000001</v>
      </c>
      <c r="H596" s="4">
        <v>1320.1200000000001</v>
      </c>
      <c r="I596" s="4">
        <v>40</v>
      </c>
      <c r="J596">
        <f t="shared" si="9"/>
        <v>52804.800000000003</v>
      </c>
    </row>
    <row r="597" spans="1:10" x14ac:dyDescent="0.25">
      <c r="A597" s="2">
        <v>2017</v>
      </c>
      <c r="B597" s="3" t="s">
        <v>39</v>
      </c>
      <c r="C597" s="3" t="s">
        <v>22</v>
      </c>
      <c r="D597" s="3" t="s">
        <v>24</v>
      </c>
      <c r="E597" s="3" t="s">
        <v>42</v>
      </c>
      <c r="F597" s="3" t="s">
        <v>44</v>
      </c>
      <c r="G597" s="4">
        <v>13580.0448</v>
      </c>
      <c r="H597" s="4">
        <v>16166.720000000001</v>
      </c>
      <c r="I597" s="4">
        <v>34</v>
      </c>
      <c r="J597">
        <f t="shared" si="9"/>
        <v>549668.48</v>
      </c>
    </row>
    <row r="598" spans="1:10" x14ac:dyDescent="0.25">
      <c r="A598" s="2">
        <v>2017</v>
      </c>
      <c r="B598" s="3" t="s">
        <v>39</v>
      </c>
      <c r="C598" s="3" t="s">
        <v>22</v>
      </c>
      <c r="D598" s="3" t="s">
        <v>24</v>
      </c>
      <c r="E598" s="3" t="s">
        <v>42</v>
      </c>
      <c r="F598" s="3" t="s">
        <v>45</v>
      </c>
      <c r="G598" s="4">
        <v>87380.617599999998</v>
      </c>
      <c r="H598" s="4">
        <v>91021.476666666669</v>
      </c>
      <c r="I598" s="4">
        <v>820</v>
      </c>
      <c r="J598">
        <f t="shared" si="9"/>
        <v>74637610.866666675</v>
      </c>
    </row>
    <row r="599" spans="1:10" x14ac:dyDescent="0.25">
      <c r="A599" s="2">
        <v>2017</v>
      </c>
      <c r="B599" s="3" t="s">
        <v>39</v>
      </c>
      <c r="C599" s="3" t="s">
        <v>22</v>
      </c>
      <c r="D599" s="3" t="s">
        <v>24</v>
      </c>
      <c r="E599" s="3" t="s">
        <v>46</v>
      </c>
      <c r="F599" s="3" t="s">
        <v>47</v>
      </c>
      <c r="G599" s="4">
        <v>1283.7755</v>
      </c>
      <c r="H599" s="4">
        <v>1309.9749999999999</v>
      </c>
      <c r="I599" s="4">
        <v>10</v>
      </c>
      <c r="J599">
        <f t="shared" si="9"/>
        <v>13099.75</v>
      </c>
    </row>
    <row r="600" spans="1:10" x14ac:dyDescent="0.25">
      <c r="A600" s="2">
        <v>2017</v>
      </c>
      <c r="B600" s="3" t="s">
        <v>39</v>
      </c>
      <c r="C600" s="3" t="s">
        <v>22</v>
      </c>
      <c r="D600" s="3" t="s">
        <v>33</v>
      </c>
      <c r="E600" s="3" t="s">
        <v>46</v>
      </c>
      <c r="F600" s="3" t="s">
        <v>48</v>
      </c>
      <c r="G600" s="4">
        <v>20879.438249999999</v>
      </c>
      <c r="H600" s="4">
        <v>21090.341666666667</v>
      </c>
      <c r="I600" s="4">
        <v>190</v>
      </c>
      <c r="J600">
        <f t="shared" si="9"/>
        <v>4007164.916666667</v>
      </c>
    </row>
    <row r="601" spans="1:10" x14ac:dyDescent="0.25">
      <c r="A601" s="2">
        <v>2017</v>
      </c>
      <c r="B601" s="3" t="s">
        <v>39</v>
      </c>
      <c r="C601" s="3" t="s">
        <v>22</v>
      </c>
      <c r="D601" s="3" t="s">
        <v>33</v>
      </c>
      <c r="E601" s="3" t="s">
        <v>46</v>
      </c>
      <c r="F601" s="3" t="s">
        <v>49</v>
      </c>
      <c r="G601" s="4">
        <v>458.49124999999998</v>
      </c>
      <c r="H601" s="4">
        <v>436.6583333333333</v>
      </c>
      <c r="I601" s="4">
        <v>4</v>
      </c>
      <c r="J601">
        <f t="shared" si="9"/>
        <v>1746.6333333333332</v>
      </c>
    </row>
    <row r="602" spans="1:10" x14ac:dyDescent="0.25">
      <c r="A602" s="2">
        <v>2017</v>
      </c>
      <c r="B602" s="3" t="s">
        <v>39</v>
      </c>
      <c r="C602" s="3" t="s">
        <v>25</v>
      </c>
      <c r="D602" s="3" t="s">
        <v>29</v>
      </c>
      <c r="E602" s="3" t="s">
        <v>42</v>
      </c>
      <c r="F602" s="3" t="s">
        <v>50</v>
      </c>
      <c r="G602" s="4">
        <v>18999.827416666667</v>
      </c>
      <c r="H602" s="4">
        <v>19999.818333333333</v>
      </c>
      <c r="I602" s="4">
        <v>606</v>
      </c>
      <c r="J602">
        <f t="shared" si="9"/>
        <v>12119889.91</v>
      </c>
    </row>
    <row r="603" spans="1:10" x14ac:dyDescent="0.25">
      <c r="A603" s="2">
        <v>2017</v>
      </c>
      <c r="B603" s="3" t="s">
        <v>39</v>
      </c>
      <c r="C603" s="3" t="s">
        <v>25</v>
      </c>
      <c r="D603" s="3" t="s">
        <v>29</v>
      </c>
      <c r="E603" s="3" t="s">
        <v>42</v>
      </c>
      <c r="F603" s="3" t="s">
        <v>51</v>
      </c>
      <c r="G603" s="4">
        <v>16596.755099999998</v>
      </c>
      <c r="H603" s="4">
        <v>19076.73</v>
      </c>
      <c r="I603" s="4">
        <v>40</v>
      </c>
      <c r="J603">
        <f t="shared" si="9"/>
        <v>763069.2</v>
      </c>
    </row>
    <row r="604" spans="1:10" x14ac:dyDescent="0.25">
      <c r="A604" s="2">
        <v>2017</v>
      </c>
      <c r="B604" s="3" t="s">
        <v>39</v>
      </c>
      <c r="C604" s="3" t="s">
        <v>25</v>
      </c>
      <c r="D604" s="3" t="s">
        <v>29</v>
      </c>
      <c r="E604" s="3" t="s">
        <v>42</v>
      </c>
      <c r="F604" s="3" t="s">
        <v>43</v>
      </c>
      <c r="G604" s="4">
        <v>22087.878066666672</v>
      </c>
      <c r="H604" s="4">
        <v>26936.436666666672</v>
      </c>
      <c r="I604" s="4">
        <v>243</v>
      </c>
      <c r="J604">
        <f t="shared" si="9"/>
        <v>6545554.1100000013</v>
      </c>
    </row>
    <row r="605" spans="1:10" x14ac:dyDescent="0.25">
      <c r="A605" s="2">
        <v>2017</v>
      </c>
      <c r="B605" s="3" t="s">
        <v>39</v>
      </c>
      <c r="C605" s="3" t="s">
        <v>25</v>
      </c>
      <c r="D605" s="3" t="s">
        <v>29</v>
      </c>
      <c r="E605" s="3" t="s">
        <v>42</v>
      </c>
      <c r="F605" s="3" t="s">
        <v>44</v>
      </c>
      <c r="G605" s="4">
        <v>10525.2048</v>
      </c>
      <c r="H605" s="4">
        <v>11440.44</v>
      </c>
      <c r="I605" s="4">
        <v>88</v>
      </c>
      <c r="J605">
        <f t="shared" si="9"/>
        <v>1006758.7200000001</v>
      </c>
    </row>
    <row r="606" spans="1:10" x14ac:dyDescent="0.25">
      <c r="A606" s="2">
        <v>2017</v>
      </c>
      <c r="B606" s="3" t="s">
        <v>39</v>
      </c>
      <c r="C606" s="3" t="s">
        <v>25</v>
      </c>
      <c r="D606" s="3" t="s">
        <v>53</v>
      </c>
      <c r="E606" s="3" t="s">
        <v>42</v>
      </c>
      <c r="F606" s="3" t="s">
        <v>45</v>
      </c>
      <c r="G606" s="4">
        <v>30890.808000000005</v>
      </c>
      <c r="H606" s="4">
        <v>29702.7</v>
      </c>
      <c r="I606" s="4">
        <v>900</v>
      </c>
      <c r="J606">
        <f t="shared" si="9"/>
        <v>26732430</v>
      </c>
    </row>
    <row r="607" spans="1:10" x14ac:dyDescent="0.25">
      <c r="A607" s="2">
        <v>2017</v>
      </c>
      <c r="B607" s="3" t="s">
        <v>39</v>
      </c>
      <c r="C607" s="3" t="s">
        <v>25</v>
      </c>
      <c r="D607" s="3" t="s">
        <v>53</v>
      </c>
      <c r="E607" s="3" t="s">
        <v>46</v>
      </c>
      <c r="F607" s="3" t="s">
        <v>47</v>
      </c>
      <c r="G607" s="4">
        <v>1677.2972</v>
      </c>
      <c r="H607" s="4">
        <v>2020.8400000000001</v>
      </c>
      <c r="I607" s="4">
        <v>5</v>
      </c>
      <c r="J607">
        <f t="shared" si="9"/>
        <v>10104.200000000001</v>
      </c>
    </row>
    <row r="608" spans="1:10" x14ac:dyDescent="0.25">
      <c r="A608" s="2">
        <v>2017</v>
      </c>
      <c r="B608" s="3" t="s">
        <v>39</v>
      </c>
      <c r="C608" s="3" t="s">
        <v>25</v>
      </c>
      <c r="D608" s="3" t="s">
        <v>53</v>
      </c>
      <c r="E608" s="3" t="s">
        <v>46</v>
      </c>
      <c r="F608" s="3" t="s">
        <v>48</v>
      </c>
      <c r="G608" s="4">
        <v>66312.474633333331</v>
      </c>
      <c r="H608" s="4">
        <v>64381.043333333335</v>
      </c>
      <c r="I608" s="4">
        <v>580</v>
      </c>
      <c r="J608">
        <f t="shared" si="9"/>
        <v>37341005.133333333</v>
      </c>
    </row>
    <row r="609" spans="1:10" x14ac:dyDescent="0.25">
      <c r="A609" s="2">
        <v>2017</v>
      </c>
      <c r="B609" s="3" t="s">
        <v>39</v>
      </c>
      <c r="C609" s="3" t="s">
        <v>25</v>
      </c>
      <c r="D609" s="3" t="s">
        <v>53</v>
      </c>
      <c r="E609" s="3" t="s">
        <v>46</v>
      </c>
      <c r="F609" s="3" t="s">
        <v>49</v>
      </c>
      <c r="G609" s="4">
        <v>4279.2483999999995</v>
      </c>
      <c r="H609" s="4">
        <v>4366.58</v>
      </c>
      <c r="I609" s="4">
        <v>34</v>
      </c>
      <c r="J609">
        <f t="shared" si="9"/>
        <v>148463.72</v>
      </c>
    </row>
    <row r="610" spans="1:10" x14ac:dyDescent="0.25">
      <c r="A610" s="2">
        <v>2017</v>
      </c>
      <c r="B610" s="3" t="s">
        <v>39</v>
      </c>
      <c r="C610" s="3" t="s">
        <v>25</v>
      </c>
      <c r="D610" s="3" t="s">
        <v>26</v>
      </c>
      <c r="E610" s="3" t="s">
        <v>42</v>
      </c>
      <c r="F610" s="3" t="s">
        <v>50</v>
      </c>
      <c r="G610" s="4">
        <v>6395.98225</v>
      </c>
      <c r="H610" s="4">
        <v>7524.6850000000004</v>
      </c>
      <c r="I610" s="4">
        <v>228</v>
      </c>
      <c r="J610">
        <f t="shared" si="9"/>
        <v>1715628.1800000002</v>
      </c>
    </row>
    <row r="611" spans="1:10" x14ac:dyDescent="0.25">
      <c r="A611" s="2">
        <v>2017</v>
      </c>
      <c r="B611" s="3" t="s">
        <v>39</v>
      </c>
      <c r="C611" s="3" t="s">
        <v>25</v>
      </c>
      <c r="D611" s="3" t="s">
        <v>26</v>
      </c>
      <c r="E611" s="3" t="s">
        <v>42</v>
      </c>
      <c r="F611" s="3" t="s">
        <v>51</v>
      </c>
      <c r="G611" s="4">
        <v>9081.656500000001</v>
      </c>
      <c r="H611" s="4">
        <v>8649.1966666666685</v>
      </c>
      <c r="I611" s="4">
        <v>18</v>
      </c>
      <c r="J611">
        <f t="shared" si="9"/>
        <v>155685.54000000004</v>
      </c>
    </row>
    <row r="612" spans="1:10" x14ac:dyDescent="0.25">
      <c r="A612" s="2">
        <v>2017</v>
      </c>
      <c r="B612" s="3" t="s">
        <v>39</v>
      </c>
      <c r="C612" s="3" t="s">
        <v>25</v>
      </c>
      <c r="D612" s="3" t="s">
        <v>26</v>
      </c>
      <c r="E612" s="3" t="s">
        <v>42</v>
      </c>
      <c r="F612" s="3" t="s">
        <v>43</v>
      </c>
      <c r="G612" s="4">
        <v>3853.9829999999993</v>
      </c>
      <c r="H612" s="4">
        <v>4588.0749999999989</v>
      </c>
      <c r="I612" s="4">
        <v>42</v>
      </c>
      <c r="J612">
        <f t="shared" si="9"/>
        <v>192699.14999999997</v>
      </c>
    </row>
    <row r="613" spans="1:10" x14ac:dyDescent="0.25">
      <c r="A613" s="2">
        <v>2017</v>
      </c>
      <c r="B613" s="3" t="s">
        <v>39</v>
      </c>
      <c r="C613" s="3" t="s">
        <v>25</v>
      </c>
      <c r="D613" s="3" t="s">
        <v>26</v>
      </c>
      <c r="E613" s="3" t="s">
        <v>42</v>
      </c>
      <c r="F613" s="3" t="s">
        <v>44</v>
      </c>
      <c r="G613" s="4">
        <v>785.98500000000001</v>
      </c>
      <c r="H613" s="4">
        <v>785.98500000000001</v>
      </c>
      <c r="I613" s="4">
        <v>6</v>
      </c>
      <c r="J613">
        <f t="shared" si="9"/>
        <v>4715.91</v>
      </c>
    </row>
    <row r="614" spans="1:10" x14ac:dyDescent="0.25">
      <c r="A614" s="2">
        <v>2017</v>
      </c>
      <c r="B614" s="3" t="s">
        <v>39</v>
      </c>
      <c r="C614" s="3" t="s">
        <v>25</v>
      </c>
      <c r="D614" s="3" t="s">
        <v>27</v>
      </c>
      <c r="E614" s="3" t="s">
        <v>42</v>
      </c>
      <c r="F614" s="3" t="s">
        <v>45</v>
      </c>
      <c r="G614" s="4">
        <v>20567.4696</v>
      </c>
      <c r="H614" s="4">
        <v>25082.28</v>
      </c>
      <c r="I614" s="4">
        <v>760</v>
      </c>
      <c r="J614">
        <f t="shared" si="9"/>
        <v>19062532.800000001</v>
      </c>
    </row>
    <row r="615" spans="1:10" x14ac:dyDescent="0.25">
      <c r="A615" s="2">
        <v>2017</v>
      </c>
      <c r="B615" s="3" t="s">
        <v>39</v>
      </c>
      <c r="C615" s="3" t="s">
        <v>25</v>
      </c>
      <c r="D615" s="3" t="s">
        <v>27</v>
      </c>
      <c r="E615" s="3" t="s">
        <v>46</v>
      </c>
      <c r="F615" s="3" t="s">
        <v>47</v>
      </c>
      <c r="G615" s="4">
        <v>15362.423999999999</v>
      </c>
      <c r="H615" s="4">
        <v>14630.88</v>
      </c>
      <c r="I615" s="4">
        <v>31</v>
      </c>
      <c r="J615">
        <f t="shared" si="9"/>
        <v>453557.27999999997</v>
      </c>
    </row>
    <row r="616" spans="1:10" x14ac:dyDescent="0.25">
      <c r="A616" s="2">
        <v>2017</v>
      </c>
      <c r="B616" s="3" t="s">
        <v>39</v>
      </c>
      <c r="C616" s="3" t="s">
        <v>25</v>
      </c>
      <c r="D616" s="3" t="s">
        <v>27</v>
      </c>
      <c r="E616" s="3" t="s">
        <v>46</v>
      </c>
      <c r="F616" s="3" t="s">
        <v>48</v>
      </c>
      <c r="G616" s="4">
        <v>17088.172200000001</v>
      </c>
      <c r="H616" s="4">
        <v>17260.780000000002</v>
      </c>
      <c r="I616" s="4">
        <v>156</v>
      </c>
      <c r="J616">
        <f t="shared" si="9"/>
        <v>2692681.68</v>
      </c>
    </row>
    <row r="617" spans="1:10" x14ac:dyDescent="0.25">
      <c r="A617" s="2">
        <v>2017</v>
      </c>
      <c r="B617" s="3" t="s">
        <v>39</v>
      </c>
      <c r="C617" s="3" t="s">
        <v>25</v>
      </c>
      <c r="D617" s="3" t="s">
        <v>27</v>
      </c>
      <c r="E617" s="3" t="s">
        <v>46</v>
      </c>
      <c r="F617" s="3" t="s">
        <v>49</v>
      </c>
      <c r="G617" s="4">
        <v>4045.2016000000003</v>
      </c>
      <c r="H617" s="4">
        <v>4213.751666666667</v>
      </c>
      <c r="I617" s="4">
        <v>33</v>
      </c>
      <c r="J617">
        <f t="shared" si="9"/>
        <v>139053.80500000002</v>
      </c>
    </row>
    <row r="618" spans="1:10" x14ac:dyDescent="0.25">
      <c r="A618" s="2">
        <v>2017</v>
      </c>
      <c r="B618" s="3" t="s">
        <v>40</v>
      </c>
      <c r="C618" s="3" t="s">
        <v>54</v>
      </c>
      <c r="D618" s="3" t="s">
        <v>55</v>
      </c>
      <c r="E618" s="3" t="s">
        <v>42</v>
      </c>
      <c r="F618" s="3" t="s">
        <v>50</v>
      </c>
      <c r="G618" s="4">
        <v>5197.9724999999999</v>
      </c>
      <c r="H618" s="4">
        <v>4950.45</v>
      </c>
      <c r="I618" s="4">
        <v>150</v>
      </c>
      <c r="J618">
        <f t="shared" si="9"/>
        <v>742567.5</v>
      </c>
    </row>
    <row r="619" spans="1:10" x14ac:dyDescent="0.25">
      <c r="A619" s="2">
        <v>2017</v>
      </c>
      <c r="B619" s="3" t="s">
        <v>40</v>
      </c>
      <c r="C619" s="3" t="s">
        <v>54</v>
      </c>
      <c r="D619" s="3" t="s">
        <v>55</v>
      </c>
      <c r="E619" s="3" t="s">
        <v>42</v>
      </c>
      <c r="F619" s="3" t="s">
        <v>51</v>
      </c>
      <c r="G619" s="4">
        <v>858.85700000000008</v>
      </c>
      <c r="H619" s="4">
        <v>1010.4200000000001</v>
      </c>
      <c r="I619" s="4">
        <v>3</v>
      </c>
      <c r="J619">
        <f t="shared" si="9"/>
        <v>3031.26</v>
      </c>
    </row>
    <row r="620" spans="1:10" x14ac:dyDescent="0.25">
      <c r="A620" s="2">
        <v>2017</v>
      </c>
      <c r="B620" s="3" t="s">
        <v>40</v>
      </c>
      <c r="C620" s="3" t="s">
        <v>54</v>
      </c>
      <c r="D620" s="3" t="s">
        <v>55</v>
      </c>
      <c r="E620" s="3" t="s">
        <v>42</v>
      </c>
      <c r="F620" s="3" t="s">
        <v>43</v>
      </c>
      <c r="G620" s="4">
        <v>6734.1091666666662</v>
      </c>
      <c r="H620" s="4">
        <v>6734.1091666666662</v>
      </c>
      <c r="I620" s="4">
        <v>61</v>
      </c>
      <c r="J620">
        <f t="shared" si="9"/>
        <v>410780.65916666662</v>
      </c>
    </row>
    <row r="621" spans="1:10" x14ac:dyDescent="0.25">
      <c r="A621" s="2">
        <v>2017</v>
      </c>
      <c r="B621" s="3" t="s">
        <v>40</v>
      </c>
      <c r="C621" s="3" t="s">
        <v>54</v>
      </c>
      <c r="D621" s="3" t="s">
        <v>55</v>
      </c>
      <c r="E621" s="3" t="s">
        <v>42</v>
      </c>
      <c r="F621" s="3" t="s">
        <v>44</v>
      </c>
      <c r="G621" s="4">
        <v>550.18950000000007</v>
      </c>
      <c r="H621" s="4">
        <v>523.99</v>
      </c>
      <c r="I621" s="4">
        <v>4</v>
      </c>
      <c r="J621">
        <f t="shared" si="9"/>
        <v>2095.96</v>
      </c>
    </row>
    <row r="622" spans="1:10" x14ac:dyDescent="0.25">
      <c r="A622" s="2">
        <v>2017</v>
      </c>
      <c r="B622" s="3" t="s">
        <v>40</v>
      </c>
      <c r="C622" s="3" t="s">
        <v>25</v>
      </c>
      <c r="D622" s="3" t="s">
        <v>27</v>
      </c>
      <c r="E622" s="3" t="s">
        <v>42</v>
      </c>
      <c r="F622" s="3" t="s">
        <v>45</v>
      </c>
      <c r="G622" s="4">
        <v>77.599999999999994</v>
      </c>
      <c r="H622" s="4">
        <v>80.833333333333329</v>
      </c>
      <c r="I622" s="4">
        <v>1</v>
      </c>
      <c r="J622">
        <f t="shared" si="9"/>
        <v>80.833333333333329</v>
      </c>
    </row>
    <row r="623" spans="1:10" x14ac:dyDescent="0.25">
      <c r="A623" s="2">
        <v>2017</v>
      </c>
      <c r="B623" s="3" t="s">
        <v>40</v>
      </c>
      <c r="C623" s="3" t="s">
        <v>25</v>
      </c>
      <c r="D623" s="3" t="s">
        <v>27</v>
      </c>
      <c r="E623" s="3" t="s">
        <v>46</v>
      </c>
      <c r="F623" s="3" t="s">
        <v>47</v>
      </c>
      <c r="G623" s="4">
        <v>75.480850000000004</v>
      </c>
      <c r="H623" s="4">
        <v>74.000833333333333</v>
      </c>
      <c r="I623" s="4">
        <v>1</v>
      </c>
      <c r="J623">
        <f t="shared" si="9"/>
        <v>74.000833333333333</v>
      </c>
    </row>
    <row r="624" spans="1:10" x14ac:dyDescent="0.25">
      <c r="A624" s="2">
        <v>2017</v>
      </c>
      <c r="B624" s="3" t="s">
        <v>40</v>
      </c>
      <c r="C624" s="3" t="s">
        <v>10</v>
      </c>
      <c r="D624" s="3" t="s">
        <v>11</v>
      </c>
      <c r="E624" s="3" t="s">
        <v>46</v>
      </c>
      <c r="F624" s="3" t="s">
        <v>48</v>
      </c>
      <c r="G624" s="4">
        <v>90544.393333333341</v>
      </c>
      <c r="H624" s="4">
        <v>87061.916666666672</v>
      </c>
      <c r="I624" s="4">
        <v>2638</v>
      </c>
      <c r="J624">
        <f t="shared" si="9"/>
        <v>229669336.16666669</v>
      </c>
    </row>
    <row r="625" spans="1:10" x14ac:dyDescent="0.25">
      <c r="A625" s="2">
        <v>2017</v>
      </c>
      <c r="B625" s="3" t="s">
        <v>40</v>
      </c>
      <c r="C625" s="3" t="s">
        <v>10</v>
      </c>
      <c r="D625" s="3" t="s">
        <v>11</v>
      </c>
      <c r="E625" s="3" t="s">
        <v>46</v>
      </c>
      <c r="F625" s="3" t="s">
        <v>49</v>
      </c>
      <c r="G625" s="4">
        <v>80164.697374999989</v>
      </c>
      <c r="H625" s="4">
        <v>76347.330833333326</v>
      </c>
      <c r="I625" s="4">
        <v>158</v>
      </c>
      <c r="J625">
        <f t="shared" si="9"/>
        <v>12062878.271666665</v>
      </c>
    </row>
    <row r="626" spans="1:10" x14ac:dyDescent="0.25">
      <c r="A626" s="2">
        <v>2017</v>
      </c>
      <c r="B626" s="3" t="s">
        <v>40</v>
      </c>
      <c r="C626" s="3" t="s">
        <v>10</v>
      </c>
      <c r="D626" s="3" t="s">
        <v>10</v>
      </c>
      <c r="E626" s="3" t="s">
        <v>42</v>
      </c>
      <c r="F626" s="3" t="s">
        <v>50</v>
      </c>
      <c r="G626" s="4">
        <v>161636.65970833332</v>
      </c>
      <c r="H626" s="4">
        <v>156928.79583333331</v>
      </c>
      <c r="I626" s="4">
        <v>1414</v>
      </c>
      <c r="J626">
        <f t="shared" si="9"/>
        <v>221897317.30833331</v>
      </c>
    </row>
    <row r="627" spans="1:10" x14ac:dyDescent="0.25">
      <c r="A627" s="2">
        <v>2017</v>
      </c>
      <c r="B627" s="3" t="s">
        <v>40</v>
      </c>
      <c r="C627" s="3" t="s">
        <v>10</v>
      </c>
      <c r="D627" s="3" t="s">
        <v>10</v>
      </c>
      <c r="E627" s="3" t="s">
        <v>42</v>
      </c>
      <c r="F627" s="3" t="s">
        <v>51</v>
      </c>
      <c r="G627" s="4">
        <v>43340.600716666675</v>
      </c>
      <c r="H627" s="4">
        <v>44681.031666666669</v>
      </c>
      <c r="I627" s="4">
        <v>342</v>
      </c>
      <c r="J627">
        <f t="shared" si="9"/>
        <v>15280912.83</v>
      </c>
    </row>
    <row r="628" spans="1:10" x14ac:dyDescent="0.25">
      <c r="A628" s="2">
        <v>2017</v>
      </c>
      <c r="B628" s="3" t="s">
        <v>40</v>
      </c>
      <c r="C628" s="3" t="s">
        <v>22</v>
      </c>
      <c r="D628" s="3" t="s">
        <v>23</v>
      </c>
      <c r="E628" s="3" t="s">
        <v>42</v>
      </c>
      <c r="F628" s="3" t="s">
        <v>43</v>
      </c>
      <c r="G628" s="4">
        <v>23868.141550000004</v>
      </c>
      <c r="H628" s="4">
        <v>25664.668333333339</v>
      </c>
      <c r="I628" s="4">
        <v>53</v>
      </c>
      <c r="J628">
        <f t="shared" si="9"/>
        <v>1360227.4216666669</v>
      </c>
    </row>
    <row r="629" spans="1:10" x14ac:dyDescent="0.25">
      <c r="A629" s="2">
        <v>2017</v>
      </c>
      <c r="B629" s="3" t="s">
        <v>40</v>
      </c>
      <c r="C629" s="3" t="s">
        <v>22</v>
      </c>
      <c r="D629" s="3" t="s">
        <v>23</v>
      </c>
      <c r="E629" s="3" t="s">
        <v>42</v>
      </c>
      <c r="F629" s="3" t="s">
        <v>44</v>
      </c>
      <c r="G629" s="4">
        <v>10767.1746</v>
      </c>
      <c r="H629" s="4">
        <v>11100.18</v>
      </c>
      <c r="I629" s="4">
        <v>100</v>
      </c>
      <c r="J629">
        <f t="shared" si="9"/>
        <v>1110018</v>
      </c>
    </row>
    <row r="630" spans="1:10" x14ac:dyDescent="0.25">
      <c r="A630" s="2">
        <v>2017</v>
      </c>
      <c r="B630" s="3" t="s">
        <v>40</v>
      </c>
      <c r="C630" s="3" t="s">
        <v>22</v>
      </c>
      <c r="D630" s="3" t="s">
        <v>23</v>
      </c>
      <c r="E630" s="3" t="s">
        <v>42</v>
      </c>
      <c r="F630" s="3" t="s">
        <v>45</v>
      </c>
      <c r="G630" s="4">
        <v>17154.109691666665</v>
      </c>
      <c r="H630" s="4">
        <v>17684.649166666666</v>
      </c>
      <c r="I630" s="4">
        <v>135</v>
      </c>
      <c r="J630">
        <f t="shared" si="9"/>
        <v>2387427.6374999997</v>
      </c>
    </row>
    <row r="631" spans="1:10" x14ac:dyDescent="0.25">
      <c r="A631" s="2">
        <v>2017</v>
      </c>
      <c r="B631" s="3" t="s">
        <v>40</v>
      </c>
      <c r="C631" s="3" t="s">
        <v>22</v>
      </c>
      <c r="D631" s="3" t="s">
        <v>52</v>
      </c>
      <c r="E631" s="3" t="s">
        <v>46</v>
      </c>
      <c r="F631" s="3" t="s">
        <v>47</v>
      </c>
      <c r="G631" s="4">
        <v>2123.74305</v>
      </c>
      <c r="H631" s="4">
        <v>2145.1950000000002</v>
      </c>
      <c r="I631" s="4">
        <v>65</v>
      </c>
      <c r="J631">
        <f t="shared" si="9"/>
        <v>139437.67500000002</v>
      </c>
    </row>
    <row r="632" spans="1:10" x14ac:dyDescent="0.25">
      <c r="A632" s="2">
        <v>2017</v>
      </c>
      <c r="B632" s="3" t="s">
        <v>40</v>
      </c>
      <c r="C632" s="3" t="s">
        <v>22</v>
      </c>
      <c r="D632" s="3" t="s">
        <v>52</v>
      </c>
      <c r="E632" s="3" t="s">
        <v>46</v>
      </c>
      <c r="F632" s="3" t="s">
        <v>48</v>
      </c>
      <c r="G632" s="4">
        <v>8891.6959999999981</v>
      </c>
      <c r="H632" s="4">
        <v>10104.199999999999</v>
      </c>
      <c r="I632" s="4">
        <v>21</v>
      </c>
      <c r="J632">
        <f t="shared" si="9"/>
        <v>212188.19999999998</v>
      </c>
    </row>
    <row r="633" spans="1:10" x14ac:dyDescent="0.25">
      <c r="A633" s="2">
        <v>2017</v>
      </c>
      <c r="B633" s="3" t="s">
        <v>40</v>
      </c>
      <c r="C633" s="3" t="s">
        <v>22</v>
      </c>
      <c r="D633" s="3" t="s">
        <v>52</v>
      </c>
      <c r="E633" s="3" t="s">
        <v>46</v>
      </c>
      <c r="F633" s="3" t="s">
        <v>49</v>
      </c>
      <c r="G633" s="4">
        <v>11114.610575000001</v>
      </c>
      <c r="H633" s="4">
        <v>11951.194166666668</v>
      </c>
      <c r="I633" s="4">
        <v>108</v>
      </c>
      <c r="J633">
        <f t="shared" si="9"/>
        <v>1290728.9700000002</v>
      </c>
    </row>
    <row r="634" spans="1:10" x14ac:dyDescent="0.25">
      <c r="A634" s="2">
        <v>2017</v>
      </c>
      <c r="B634" s="3" t="s">
        <v>40</v>
      </c>
      <c r="C634" s="3" t="s">
        <v>22</v>
      </c>
      <c r="D634" s="3" t="s">
        <v>52</v>
      </c>
      <c r="E634" s="3" t="s">
        <v>42</v>
      </c>
      <c r="F634" s="3" t="s">
        <v>50</v>
      </c>
      <c r="G634" s="4">
        <v>4467.0116500000004</v>
      </c>
      <c r="H634" s="4">
        <v>4803.2383333333337</v>
      </c>
      <c r="I634" s="4">
        <v>37</v>
      </c>
      <c r="J634">
        <f t="shared" si="9"/>
        <v>177719.81833333336</v>
      </c>
    </row>
    <row r="635" spans="1:10" x14ac:dyDescent="0.25">
      <c r="A635" s="2">
        <v>2017</v>
      </c>
      <c r="B635" s="3" t="s">
        <v>40</v>
      </c>
      <c r="C635" s="3" t="s">
        <v>22</v>
      </c>
      <c r="D635" s="3" t="s">
        <v>24</v>
      </c>
      <c r="E635" s="3" t="s">
        <v>42</v>
      </c>
      <c r="F635" s="3" t="s">
        <v>51</v>
      </c>
      <c r="G635" s="4">
        <v>8689.6119999999992</v>
      </c>
      <c r="H635" s="4">
        <v>10104.199999999999</v>
      </c>
      <c r="I635" s="4">
        <v>21</v>
      </c>
      <c r="J635">
        <f t="shared" si="9"/>
        <v>212188.19999999998</v>
      </c>
    </row>
    <row r="636" spans="1:10" x14ac:dyDescent="0.25">
      <c r="A636" s="2">
        <v>2017</v>
      </c>
      <c r="B636" s="3" t="s">
        <v>40</v>
      </c>
      <c r="C636" s="3" t="s">
        <v>22</v>
      </c>
      <c r="D636" s="3" t="s">
        <v>24</v>
      </c>
      <c r="E636" s="3" t="s">
        <v>42</v>
      </c>
      <c r="F636" s="3" t="s">
        <v>43</v>
      </c>
      <c r="G636" s="4">
        <v>31324.708300000002</v>
      </c>
      <c r="H636" s="4">
        <v>30710.498333333333</v>
      </c>
      <c r="I636" s="4">
        <v>277</v>
      </c>
      <c r="J636">
        <f t="shared" si="9"/>
        <v>8506808.038333334</v>
      </c>
    </row>
    <row r="637" spans="1:10" x14ac:dyDescent="0.25">
      <c r="A637" s="2">
        <v>2017</v>
      </c>
      <c r="B637" s="3" t="s">
        <v>40</v>
      </c>
      <c r="C637" s="3" t="s">
        <v>22</v>
      </c>
      <c r="D637" s="3" t="s">
        <v>24</v>
      </c>
      <c r="E637" s="3" t="s">
        <v>42</v>
      </c>
      <c r="F637" s="3" t="s">
        <v>44</v>
      </c>
      <c r="G637" s="4">
        <v>2248.7887000000001</v>
      </c>
      <c r="H637" s="4">
        <v>2183.29</v>
      </c>
      <c r="I637" s="4">
        <v>17</v>
      </c>
      <c r="J637">
        <f t="shared" si="9"/>
        <v>37115.93</v>
      </c>
    </row>
    <row r="638" spans="1:10" x14ac:dyDescent="0.25">
      <c r="A638" s="2">
        <v>2017</v>
      </c>
      <c r="B638" s="3" t="s">
        <v>40</v>
      </c>
      <c r="C638" s="3" t="s">
        <v>22</v>
      </c>
      <c r="D638" s="3" t="s">
        <v>33</v>
      </c>
      <c r="E638" s="3" t="s">
        <v>42</v>
      </c>
      <c r="F638" s="3" t="s">
        <v>45</v>
      </c>
      <c r="G638" s="4">
        <v>3557.7233999999999</v>
      </c>
      <c r="H638" s="4">
        <v>3630.33</v>
      </c>
      <c r="I638" s="4">
        <v>110</v>
      </c>
      <c r="J638">
        <f t="shared" si="9"/>
        <v>399336.3</v>
      </c>
    </row>
    <row r="639" spans="1:10" x14ac:dyDescent="0.25">
      <c r="A639" s="2">
        <v>2017</v>
      </c>
      <c r="B639" s="3" t="s">
        <v>40</v>
      </c>
      <c r="C639" s="3" t="s">
        <v>22</v>
      </c>
      <c r="D639" s="3" t="s">
        <v>33</v>
      </c>
      <c r="E639" s="3" t="s">
        <v>46</v>
      </c>
      <c r="F639" s="3" t="s">
        <v>47</v>
      </c>
      <c r="G639" s="4">
        <v>3057.5312166666663</v>
      </c>
      <c r="H639" s="4">
        <v>3435.4283333333333</v>
      </c>
      <c r="I639" s="4">
        <v>8</v>
      </c>
      <c r="J639">
        <f t="shared" si="9"/>
        <v>27483.426666666666</v>
      </c>
    </row>
    <row r="640" spans="1:10" x14ac:dyDescent="0.25">
      <c r="A640" s="2">
        <v>2017</v>
      </c>
      <c r="B640" s="3" t="s">
        <v>40</v>
      </c>
      <c r="C640" s="3" t="s">
        <v>22</v>
      </c>
      <c r="D640" s="3" t="s">
        <v>33</v>
      </c>
      <c r="E640" s="3" t="s">
        <v>46</v>
      </c>
      <c r="F640" s="3" t="s">
        <v>48</v>
      </c>
      <c r="G640" s="4">
        <v>11538.636974999999</v>
      </c>
      <c r="H640" s="4">
        <v>14245.230833333333</v>
      </c>
      <c r="I640" s="4">
        <v>129</v>
      </c>
      <c r="J640">
        <f t="shared" si="9"/>
        <v>1837634.7774999999</v>
      </c>
    </row>
    <row r="641" spans="1:10" x14ac:dyDescent="0.25">
      <c r="A641" s="2">
        <v>2017</v>
      </c>
      <c r="B641" s="3" t="s">
        <v>40</v>
      </c>
      <c r="C641" s="3" t="s">
        <v>22</v>
      </c>
      <c r="D641" s="3" t="s">
        <v>33</v>
      </c>
      <c r="E641" s="3" t="s">
        <v>46</v>
      </c>
      <c r="F641" s="3" t="s">
        <v>49</v>
      </c>
      <c r="G641" s="4">
        <v>1349.2733916666666</v>
      </c>
      <c r="H641" s="4">
        <v>1309.9741666666666</v>
      </c>
      <c r="I641" s="4">
        <v>10</v>
      </c>
      <c r="J641">
        <f t="shared" si="9"/>
        <v>13099.741666666667</v>
      </c>
    </row>
    <row r="642" spans="1:10" x14ac:dyDescent="0.25">
      <c r="A642" s="2">
        <v>2017</v>
      </c>
      <c r="B642" s="3" t="s">
        <v>40</v>
      </c>
      <c r="C642" s="3" t="s">
        <v>25</v>
      </c>
      <c r="D642" s="3" t="s">
        <v>29</v>
      </c>
      <c r="E642" s="3" t="s">
        <v>42</v>
      </c>
      <c r="F642" s="3" t="s">
        <v>50</v>
      </c>
      <c r="G642" s="4">
        <v>12517.049749999998</v>
      </c>
      <c r="H642" s="4">
        <v>12904.174999999997</v>
      </c>
      <c r="I642" s="4">
        <v>391</v>
      </c>
      <c r="J642">
        <f t="shared" si="9"/>
        <v>5045532.4249999989</v>
      </c>
    </row>
    <row r="643" spans="1:10" x14ac:dyDescent="0.25">
      <c r="A643" s="2">
        <v>2017</v>
      </c>
      <c r="B643" s="3" t="s">
        <v>40</v>
      </c>
      <c r="C643" s="3" t="s">
        <v>25</v>
      </c>
      <c r="D643" s="3" t="s">
        <v>29</v>
      </c>
      <c r="E643" s="3" t="s">
        <v>42</v>
      </c>
      <c r="F643" s="3" t="s">
        <v>51</v>
      </c>
      <c r="G643" s="4">
        <v>14142.643200000002</v>
      </c>
      <c r="H643" s="4">
        <v>17460.053333333337</v>
      </c>
      <c r="I643" s="4">
        <v>36</v>
      </c>
      <c r="J643">
        <f t="shared" ref="J643:J706" si="10">H643*I643</f>
        <v>628561.92000000016</v>
      </c>
    </row>
    <row r="644" spans="1:10" x14ac:dyDescent="0.25">
      <c r="A644" s="2">
        <v>2017</v>
      </c>
      <c r="B644" s="3" t="s">
        <v>40</v>
      </c>
      <c r="C644" s="3" t="s">
        <v>25</v>
      </c>
      <c r="D644" s="3" t="s">
        <v>29</v>
      </c>
      <c r="E644" s="3" t="s">
        <v>42</v>
      </c>
      <c r="F644" s="3" t="s">
        <v>43</v>
      </c>
      <c r="G644" s="4">
        <v>8027.6519999999973</v>
      </c>
      <c r="H644" s="4">
        <v>8362.1374999999971</v>
      </c>
      <c r="I644" s="4">
        <v>76</v>
      </c>
      <c r="J644">
        <f t="shared" si="10"/>
        <v>635522.44999999972</v>
      </c>
    </row>
    <row r="645" spans="1:10" x14ac:dyDescent="0.25">
      <c r="A645" s="2">
        <v>2017</v>
      </c>
      <c r="B645" s="3" t="s">
        <v>40</v>
      </c>
      <c r="C645" s="3" t="s">
        <v>25</v>
      </c>
      <c r="D645" s="3" t="s">
        <v>29</v>
      </c>
      <c r="E645" s="3" t="s">
        <v>42</v>
      </c>
      <c r="F645" s="3" t="s">
        <v>44</v>
      </c>
      <c r="G645" s="4">
        <v>2179.7976000000008</v>
      </c>
      <c r="H645" s="4">
        <v>2270.6225000000009</v>
      </c>
      <c r="I645" s="4">
        <v>18</v>
      </c>
      <c r="J645">
        <f t="shared" si="10"/>
        <v>40871.205000000016</v>
      </c>
    </row>
    <row r="646" spans="1:10" x14ac:dyDescent="0.25">
      <c r="A646" s="2">
        <v>2017</v>
      </c>
      <c r="B646" s="3" t="s">
        <v>40</v>
      </c>
      <c r="C646" s="3" t="s">
        <v>25</v>
      </c>
      <c r="D646" s="3" t="s">
        <v>26</v>
      </c>
      <c r="E646" s="3" t="s">
        <v>42</v>
      </c>
      <c r="F646" s="3" t="s">
        <v>45</v>
      </c>
      <c r="G646" s="4">
        <v>115845.48237500001</v>
      </c>
      <c r="H646" s="4">
        <v>110329.03083333334</v>
      </c>
      <c r="I646" s="4">
        <v>3343</v>
      </c>
      <c r="J646">
        <f t="shared" si="10"/>
        <v>368829950.07583332</v>
      </c>
    </row>
    <row r="647" spans="1:10" x14ac:dyDescent="0.25">
      <c r="A647" s="2">
        <v>2017</v>
      </c>
      <c r="B647" s="3" t="s">
        <v>40</v>
      </c>
      <c r="C647" s="3" t="s">
        <v>25</v>
      </c>
      <c r="D647" s="3" t="s">
        <v>26</v>
      </c>
      <c r="E647" s="3" t="s">
        <v>46</v>
      </c>
      <c r="F647" s="3" t="s">
        <v>47</v>
      </c>
      <c r="G647" s="4">
        <v>14089.297250000001</v>
      </c>
      <c r="H647" s="4">
        <v>13418.378333333334</v>
      </c>
      <c r="I647" s="4">
        <v>28</v>
      </c>
      <c r="J647">
        <f t="shared" si="10"/>
        <v>375714.59333333338</v>
      </c>
    </row>
    <row r="648" spans="1:10" x14ac:dyDescent="0.25">
      <c r="A648" s="2">
        <v>2017</v>
      </c>
      <c r="B648" s="3" t="s">
        <v>40</v>
      </c>
      <c r="C648" s="3" t="s">
        <v>25</v>
      </c>
      <c r="D648" s="3" t="s">
        <v>26</v>
      </c>
      <c r="E648" s="3" t="s">
        <v>46</v>
      </c>
      <c r="F648" s="3" t="s">
        <v>48</v>
      </c>
      <c r="G648" s="4">
        <v>49720.297866666668</v>
      </c>
      <c r="H648" s="4">
        <v>59903.973333333335</v>
      </c>
      <c r="I648" s="4">
        <v>540</v>
      </c>
      <c r="J648">
        <f t="shared" si="10"/>
        <v>32348145.600000001</v>
      </c>
    </row>
    <row r="649" spans="1:10" x14ac:dyDescent="0.25">
      <c r="A649" s="2">
        <v>2017</v>
      </c>
      <c r="B649" s="3" t="s">
        <v>40</v>
      </c>
      <c r="C649" s="3" t="s">
        <v>25</v>
      </c>
      <c r="D649" s="3" t="s">
        <v>26</v>
      </c>
      <c r="E649" s="3" t="s">
        <v>46</v>
      </c>
      <c r="F649" s="3" t="s">
        <v>49</v>
      </c>
      <c r="G649" s="4">
        <v>21894.031966666669</v>
      </c>
      <c r="H649" s="4">
        <v>23797.860833333336</v>
      </c>
      <c r="I649" s="4">
        <v>182</v>
      </c>
      <c r="J649">
        <f t="shared" si="10"/>
        <v>4331210.6716666669</v>
      </c>
    </row>
    <row r="650" spans="1:10" x14ac:dyDescent="0.25">
      <c r="A650" s="2">
        <v>2017</v>
      </c>
      <c r="B650" s="3" t="s">
        <v>40</v>
      </c>
      <c r="C650" s="3" t="s">
        <v>25</v>
      </c>
      <c r="D650" s="3" t="s">
        <v>27</v>
      </c>
      <c r="E650" s="3" t="s">
        <v>42</v>
      </c>
      <c r="F650" s="3" t="s">
        <v>50</v>
      </c>
      <c r="G650" s="4">
        <v>14655.428250000003</v>
      </c>
      <c r="H650" s="4">
        <v>14510.325000000003</v>
      </c>
      <c r="I650" s="4">
        <v>440</v>
      </c>
      <c r="J650">
        <f t="shared" si="10"/>
        <v>6384543.0000000009</v>
      </c>
    </row>
    <row r="651" spans="1:10" x14ac:dyDescent="0.25">
      <c r="A651" s="2">
        <v>2017</v>
      </c>
      <c r="B651" s="3" t="s">
        <v>40</v>
      </c>
      <c r="C651" s="3" t="s">
        <v>25</v>
      </c>
      <c r="D651" s="3" t="s">
        <v>27</v>
      </c>
      <c r="E651" s="3" t="s">
        <v>42</v>
      </c>
      <c r="F651" s="3" t="s">
        <v>51</v>
      </c>
      <c r="G651" s="4">
        <v>12065.626249999999</v>
      </c>
      <c r="H651" s="4">
        <v>12973.791666666666</v>
      </c>
      <c r="I651" s="4">
        <v>27</v>
      </c>
      <c r="J651">
        <f t="shared" si="10"/>
        <v>350292.375</v>
      </c>
    </row>
    <row r="652" spans="1:10" x14ac:dyDescent="0.25">
      <c r="A652" s="2">
        <v>2017</v>
      </c>
      <c r="B652" s="3" t="s">
        <v>40</v>
      </c>
      <c r="C652" s="3" t="s">
        <v>25</v>
      </c>
      <c r="D652" s="3" t="s">
        <v>27</v>
      </c>
      <c r="E652" s="3" t="s">
        <v>42</v>
      </c>
      <c r="F652" s="3" t="s">
        <v>43</v>
      </c>
      <c r="G652" s="4">
        <v>8739.9141333333318</v>
      </c>
      <c r="H652" s="4">
        <v>9499.906666666664</v>
      </c>
      <c r="I652" s="4">
        <v>86</v>
      </c>
      <c r="J652">
        <f t="shared" si="10"/>
        <v>816991.97333333315</v>
      </c>
    </row>
    <row r="653" spans="1:10" x14ac:dyDescent="0.25">
      <c r="A653" s="2">
        <v>2017</v>
      </c>
      <c r="B653" s="3" t="s">
        <v>40</v>
      </c>
      <c r="C653" s="3" t="s">
        <v>25</v>
      </c>
      <c r="D653" s="3" t="s">
        <v>27</v>
      </c>
      <c r="E653" s="3" t="s">
        <v>42</v>
      </c>
      <c r="F653" s="3" t="s">
        <v>44</v>
      </c>
      <c r="G653" s="4">
        <v>6457.7360666666655</v>
      </c>
      <c r="H653" s="4">
        <v>7019.2783333333327</v>
      </c>
      <c r="I653" s="4">
        <v>54</v>
      </c>
      <c r="J653">
        <f t="shared" si="10"/>
        <v>379041.02999999997</v>
      </c>
    </row>
    <row r="654" spans="1:10" x14ac:dyDescent="0.25">
      <c r="A654" s="2">
        <v>2017</v>
      </c>
      <c r="B654" s="3" t="s">
        <v>40</v>
      </c>
      <c r="C654" s="3" t="s">
        <v>25</v>
      </c>
      <c r="D654" s="3" t="s">
        <v>30</v>
      </c>
      <c r="E654" s="3" t="s">
        <v>42</v>
      </c>
      <c r="F654" s="3" t="s">
        <v>45</v>
      </c>
      <c r="G654" s="4">
        <v>6123.1451999999999</v>
      </c>
      <c r="H654" s="4">
        <v>6062.52</v>
      </c>
      <c r="I654" s="4">
        <v>13</v>
      </c>
      <c r="J654">
        <f t="shared" si="10"/>
        <v>78812.760000000009</v>
      </c>
    </row>
    <row r="655" spans="1:10" x14ac:dyDescent="0.25">
      <c r="A655" s="2">
        <v>2017</v>
      </c>
      <c r="B655" s="3" t="s">
        <v>40</v>
      </c>
      <c r="C655" s="3" t="s">
        <v>25</v>
      </c>
      <c r="D655" s="3" t="s">
        <v>30</v>
      </c>
      <c r="E655" s="3" t="s">
        <v>46</v>
      </c>
      <c r="F655" s="3" t="s">
        <v>47</v>
      </c>
      <c r="G655" s="4">
        <v>2553.0414000000001</v>
      </c>
      <c r="H655" s="4">
        <v>2775.0450000000001</v>
      </c>
      <c r="I655" s="4">
        <v>25</v>
      </c>
      <c r="J655">
        <f t="shared" si="10"/>
        <v>69376.125</v>
      </c>
    </row>
    <row r="656" spans="1:10" x14ac:dyDescent="0.25">
      <c r="A656" s="2">
        <v>2017</v>
      </c>
      <c r="B656" s="3" t="s">
        <v>40</v>
      </c>
      <c r="C656" s="3" t="s">
        <v>25</v>
      </c>
      <c r="D656" s="3" t="s">
        <v>30</v>
      </c>
      <c r="E656" s="3" t="s">
        <v>46</v>
      </c>
      <c r="F656" s="3" t="s">
        <v>48</v>
      </c>
      <c r="G656" s="4">
        <v>1215.6559999999997</v>
      </c>
      <c r="H656" s="4">
        <v>1266.3083333333332</v>
      </c>
      <c r="I656" s="4">
        <v>10</v>
      </c>
      <c r="J656">
        <f t="shared" si="10"/>
        <v>12663.083333333332</v>
      </c>
    </row>
    <row r="657" spans="1:10" x14ac:dyDescent="0.25">
      <c r="A657" s="2">
        <v>2017</v>
      </c>
      <c r="B657" s="3" t="s">
        <v>41</v>
      </c>
      <c r="C657" s="3" t="s">
        <v>25</v>
      </c>
      <c r="D657" s="3" t="s">
        <v>27</v>
      </c>
      <c r="E657" s="3" t="s">
        <v>46</v>
      </c>
      <c r="F657" s="3" t="s">
        <v>49</v>
      </c>
      <c r="G657" s="4">
        <v>359.64404999999999</v>
      </c>
      <c r="H657" s="4">
        <v>444.005</v>
      </c>
      <c r="I657" s="4">
        <v>4</v>
      </c>
      <c r="J657">
        <f t="shared" si="10"/>
        <v>1776.02</v>
      </c>
    </row>
    <row r="658" spans="1:10" x14ac:dyDescent="0.25">
      <c r="A658" s="2">
        <v>2017</v>
      </c>
      <c r="B658" s="3" t="s">
        <v>41</v>
      </c>
      <c r="C658" s="3" t="s">
        <v>10</v>
      </c>
      <c r="D658" s="3" t="s">
        <v>10</v>
      </c>
      <c r="E658" s="3" t="s">
        <v>42</v>
      </c>
      <c r="F658" s="3" t="s">
        <v>50</v>
      </c>
      <c r="G658" s="4">
        <v>18311.714550000001</v>
      </c>
      <c r="H658" s="4">
        <v>22607.055</v>
      </c>
      <c r="I658" s="4">
        <v>685</v>
      </c>
      <c r="J658">
        <f t="shared" si="10"/>
        <v>15485832.675000001</v>
      </c>
    </row>
    <row r="659" spans="1:10" x14ac:dyDescent="0.25">
      <c r="A659" s="2">
        <v>2017</v>
      </c>
      <c r="B659" s="3" t="s">
        <v>41</v>
      </c>
      <c r="C659" s="3" t="s">
        <v>10</v>
      </c>
      <c r="D659" s="3" t="s">
        <v>11</v>
      </c>
      <c r="E659" s="3" t="s">
        <v>42</v>
      </c>
      <c r="F659" s="3" t="s">
        <v>51</v>
      </c>
      <c r="G659" s="4">
        <v>1714.4800500000001</v>
      </c>
      <c r="H659" s="4">
        <v>1697.5050000000001</v>
      </c>
      <c r="I659" s="4">
        <v>4</v>
      </c>
      <c r="J659">
        <f t="shared" si="10"/>
        <v>6790.02</v>
      </c>
    </row>
    <row r="660" spans="1:10" x14ac:dyDescent="0.25">
      <c r="A660" s="2">
        <v>2017</v>
      </c>
      <c r="B660" s="3" t="s">
        <v>41</v>
      </c>
      <c r="C660" s="3" t="s">
        <v>10</v>
      </c>
      <c r="D660" s="3" t="s">
        <v>11</v>
      </c>
      <c r="E660" s="3" t="s">
        <v>42</v>
      </c>
      <c r="F660" s="3" t="s">
        <v>43</v>
      </c>
      <c r="G660" s="4">
        <v>888.01600000000008</v>
      </c>
      <c r="H660" s="4">
        <v>1110.02</v>
      </c>
      <c r="I660" s="4">
        <v>10</v>
      </c>
      <c r="J660">
        <f t="shared" si="10"/>
        <v>11100.2</v>
      </c>
    </row>
    <row r="661" spans="1:10" x14ac:dyDescent="0.25">
      <c r="A661" s="2">
        <v>2017</v>
      </c>
      <c r="B661" s="3" t="s">
        <v>41</v>
      </c>
      <c r="C661" s="3" t="s">
        <v>10</v>
      </c>
      <c r="D661" s="3" t="s">
        <v>11</v>
      </c>
      <c r="E661" s="3" t="s">
        <v>42</v>
      </c>
      <c r="F661" s="3" t="s">
        <v>44</v>
      </c>
      <c r="G661" s="4">
        <v>9667.6113999999998</v>
      </c>
      <c r="H661" s="4">
        <v>11789.77</v>
      </c>
      <c r="I661" s="4">
        <v>90</v>
      </c>
      <c r="J661">
        <f t="shared" si="10"/>
        <v>1061079.3</v>
      </c>
    </row>
    <row r="662" spans="1:10" x14ac:dyDescent="0.25">
      <c r="A662" s="2">
        <v>2017</v>
      </c>
      <c r="B662" s="3" t="s">
        <v>41</v>
      </c>
      <c r="C662" s="3" t="s">
        <v>22</v>
      </c>
      <c r="D662" s="3" t="s">
        <v>23</v>
      </c>
      <c r="E662" s="3" t="s">
        <v>42</v>
      </c>
      <c r="F662" s="3" t="s">
        <v>45</v>
      </c>
      <c r="G662" s="4">
        <v>39891.381600000001</v>
      </c>
      <c r="H662" s="4">
        <v>42437.64</v>
      </c>
      <c r="I662" s="4">
        <v>88</v>
      </c>
      <c r="J662">
        <f t="shared" si="10"/>
        <v>3734512.32</v>
      </c>
    </row>
    <row r="663" spans="1:10" x14ac:dyDescent="0.25">
      <c r="A663" s="2">
        <v>2017</v>
      </c>
      <c r="B663" s="3" t="s">
        <v>41</v>
      </c>
      <c r="C663" s="3" t="s">
        <v>22</v>
      </c>
      <c r="D663" s="3" t="s">
        <v>52</v>
      </c>
      <c r="E663" s="3" t="s">
        <v>46</v>
      </c>
      <c r="F663" s="3" t="s">
        <v>47</v>
      </c>
      <c r="G663" s="4">
        <v>4158.3779999999997</v>
      </c>
      <c r="H663" s="4">
        <v>3960.36</v>
      </c>
      <c r="I663" s="4">
        <v>120</v>
      </c>
      <c r="J663">
        <f t="shared" si="10"/>
        <v>475243.2</v>
      </c>
    </row>
    <row r="664" spans="1:10" x14ac:dyDescent="0.25">
      <c r="A664" s="2">
        <v>2017</v>
      </c>
      <c r="B664" s="3" t="s">
        <v>41</v>
      </c>
      <c r="C664" s="3" t="s">
        <v>22</v>
      </c>
      <c r="D664" s="3" t="s">
        <v>52</v>
      </c>
      <c r="E664" s="3" t="s">
        <v>46</v>
      </c>
      <c r="F664" s="3" t="s">
        <v>48</v>
      </c>
      <c r="G664" s="4">
        <v>20646.334800000001</v>
      </c>
      <c r="H664" s="4">
        <v>22200.36</v>
      </c>
      <c r="I664" s="4">
        <v>200</v>
      </c>
      <c r="J664">
        <f t="shared" si="10"/>
        <v>4440072</v>
      </c>
    </row>
    <row r="665" spans="1:10" x14ac:dyDescent="0.25">
      <c r="A665" s="2">
        <v>2017</v>
      </c>
      <c r="B665" s="3" t="s">
        <v>41</v>
      </c>
      <c r="C665" s="3" t="s">
        <v>22</v>
      </c>
      <c r="D665" s="3" t="s">
        <v>24</v>
      </c>
      <c r="E665" s="3" t="s">
        <v>46</v>
      </c>
      <c r="F665" s="3" t="s">
        <v>49</v>
      </c>
      <c r="G665" s="4">
        <v>11155.036800000002</v>
      </c>
      <c r="H665" s="4">
        <v>12125.04</v>
      </c>
      <c r="I665" s="4">
        <v>25</v>
      </c>
      <c r="J665">
        <f t="shared" si="10"/>
        <v>303126</v>
      </c>
    </row>
    <row r="666" spans="1:10" x14ac:dyDescent="0.25">
      <c r="A666" s="2">
        <v>2017</v>
      </c>
      <c r="B666" s="3" t="s">
        <v>41</v>
      </c>
      <c r="C666" s="3" t="s">
        <v>22</v>
      </c>
      <c r="D666" s="3" t="s">
        <v>24</v>
      </c>
      <c r="E666" s="3" t="s">
        <v>42</v>
      </c>
      <c r="F666" s="3" t="s">
        <v>50</v>
      </c>
      <c r="G666" s="4">
        <v>38184.619200000001</v>
      </c>
      <c r="H666" s="4">
        <v>44400.72</v>
      </c>
      <c r="I666" s="4">
        <v>400</v>
      </c>
      <c r="J666">
        <f t="shared" si="10"/>
        <v>17760288</v>
      </c>
    </row>
    <row r="667" spans="1:10" x14ac:dyDescent="0.25">
      <c r="A667" s="2">
        <v>2017</v>
      </c>
      <c r="B667" s="3" t="s">
        <v>41</v>
      </c>
      <c r="C667" s="3" t="s">
        <v>25</v>
      </c>
      <c r="D667" s="3" t="s">
        <v>29</v>
      </c>
      <c r="E667" s="3" t="s">
        <v>42</v>
      </c>
      <c r="F667" s="3" t="s">
        <v>51</v>
      </c>
      <c r="G667" s="4">
        <v>324.74869999999999</v>
      </c>
      <c r="H667" s="4">
        <v>396.03499999999997</v>
      </c>
      <c r="I667" s="4">
        <v>12</v>
      </c>
      <c r="J667">
        <f t="shared" si="10"/>
        <v>4752.42</v>
      </c>
    </row>
    <row r="668" spans="1:10" x14ac:dyDescent="0.25">
      <c r="A668" s="2">
        <v>2017</v>
      </c>
      <c r="B668" s="3" t="s">
        <v>41</v>
      </c>
      <c r="C668" s="3" t="s">
        <v>25</v>
      </c>
      <c r="D668" s="3" t="s">
        <v>29</v>
      </c>
      <c r="E668" s="3" t="s">
        <v>42</v>
      </c>
      <c r="F668" s="3" t="s">
        <v>43</v>
      </c>
      <c r="G668" s="4">
        <v>2240.7083999999995</v>
      </c>
      <c r="H668" s="4">
        <v>2667.5099999999998</v>
      </c>
      <c r="I668" s="4">
        <v>6</v>
      </c>
      <c r="J668">
        <f t="shared" si="10"/>
        <v>16005.059999999998</v>
      </c>
    </row>
    <row r="669" spans="1:10" x14ac:dyDescent="0.25">
      <c r="A669" s="2">
        <v>2017</v>
      </c>
      <c r="B669" s="3" t="s">
        <v>41</v>
      </c>
      <c r="C669" s="3" t="s">
        <v>25</v>
      </c>
      <c r="D669" s="3" t="s">
        <v>26</v>
      </c>
      <c r="E669" s="3" t="s">
        <v>42</v>
      </c>
      <c r="F669" s="3" t="s">
        <v>44</v>
      </c>
      <c r="G669" s="4">
        <v>1104.9423000000002</v>
      </c>
      <c r="H669" s="4">
        <v>1188.1100000000001</v>
      </c>
      <c r="I669" s="4">
        <v>36</v>
      </c>
      <c r="J669">
        <f t="shared" si="10"/>
        <v>42771.960000000006</v>
      </c>
    </row>
    <row r="670" spans="1:10" x14ac:dyDescent="0.25">
      <c r="A670" s="2">
        <v>2017</v>
      </c>
      <c r="B670" s="3" t="s">
        <v>41</v>
      </c>
      <c r="C670" s="3" t="s">
        <v>25</v>
      </c>
      <c r="D670" s="3" t="s">
        <v>26</v>
      </c>
      <c r="E670" s="3" t="s">
        <v>42</v>
      </c>
      <c r="F670" s="3" t="s">
        <v>45</v>
      </c>
      <c r="G670" s="4">
        <v>16654.955549999999</v>
      </c>
      <c r="H670" s="4">
        <v>16490.055</v>
      </c>
      <c r="I670" s="4">
        <v>34</v>
      </c>
      <c r="J670">
        <f t="shared" si="10"/>
        <v>560661.87</v>
      </c>
    </row>
    <row r="671" spans="1:10" x14ac:dyDescent="0.25">
      <c r="A671" s="2">
        <v>2017</v>
      </c>
      <c r="B671" s="3" t="s">
        <v>41</v>
      </c>
      <c r="C671" s="3" t="s">
        <v>25</v>
      </c>
      <c r="D671" s="3" t="s">
        <v>26</v>
      </c>
      <c r="E671" s="3" t="s">
        <v>46</v>
      </c>
      <c r="F671" s="3" t="s">
        <v>47</v>
      </c>
      <c r="G671" s="4">
        <v>476.83090000000004</v>
      </c>
      <c r="H671" s="4">
        <v>523.99</v>
      </c>
      <c r="I671" s="4">
        <v>4</v>
      </c>
      <c r="J671">
        <f t="shared" si="10"/>
        <v>2095.96</v>
      </c>
    </row>
    <row r="672" spans="1:10" x14ac:dyDescent="0.25">
      <c r="A672" s="2">
        <v>2017</v>
      </c>
      <c r="B672" s="3" t="s">
        <v>41</v>
      </c>
      <c r="C672" s="3" t="s">
        <v>25</v>
      </c>
      <c r="D672" s="3" t="s">
        <v>27</v>
      </c>
      <c r="E672" s="3" t="s">
        <v>46</v>
      </c>
      <c r="F672" s="3" t="s">
        <v>48</v>
      </c>
      <c r="G672" s="4">
        <v>17199.8452</v>
      </c>
      <c r="H672" s="4">
        <v>19999.82</v>
      </c>
      <c r="I672" s="4">
        <v>606</v>
      </c>
      <c r="J672">
        <f t="shared" si="10"/>
        <v>12119890.92</v>
      </c>
    </row>
    <row r="673" spans="1:10" x14ac:dyDescent="0.25">
      <c r="A673" s="2">
        <v>2017</v>
      </c>
      <c r="B673" s="3" t="s">
        <v>41</v>
      </c>
      <c r="C673" s="3" t="s">
        <v>25</v>
      </c>
      <c r="D673" s="3" t="s">
        <v>27</v>
      </c>
      <c r="E673" s="3" t="s">
        <v>46</v>
      </c>
      <c r="F673" s="3" t="s">
        <v>49</v>
      </c>
      <c r="G673" s="4">
        <v>1087.8195999999998</v>
      </c>
      <c r="H673" s="4">
        <v>1110.02</v>
      </c>
      <c r="I673" s="4">
        <v>10</v>
      </c>
      <c r="J673">
        <f t="shared" si="10"/>
        <v>11100.2</v>
      </c>
    </row>
    <row r="674" spans="1:10" x14ac:dyDescent="0.25">
      <c r="A674" s="2">
        <v>2018</v>
      </c>
      <c r="B674" s="3" t="s">
        <v>9</v>
      </c>
      <c r="C674" s="3" t="s">
        <v>10</v>
      </c>
      <c r="D674" s="3" t="s">
        <v>10</v>
      </c>
      <c r="E674" s="3" t="s">
        <v>42</v>
      </c>
      <c r="F674" s="3" t="s">
        <v>50</v>
      </c>
      <c r="G674" s="4">
        <v>227047.4388</v>
      </c>
      <c r="H674" s="4">
        <v>249502.68</v>
      </c>
      <c r="I674" s="4">
        <v>7560</v>
      </c>
      <c r="J674">
        <f t="shared" si="10"/>
        <v>1886240260.8</v>
      </c>
    </row>
    <row r="675" spans="1:10" x14ac:dyDescent="0.25">
      <c r="A675" s="2">
        <v>2018</v>
      </c>
      <c r="B675" s="3" t="s">
        <v>9</v>
      </c>
      <c r="C675" s="3" t="s">
        <v>10</v>
      </c>
      <c r="D675" s="3" t="s">
        <v>10</v>
      </c>
      <c r="E675" s="3" t="s">
        <v>42</v>
      </c>
      <c r="F675" s="3" t="s">
        <v>51</v>
      </c>
      <c r="G675" s="4">
        <v>317331.6874</v>
      </c>
      <c r="H675" s="4">
        <v>348716.14</v>
      </c>
      <c r="I675" s="4">
        <v>719</v>
      </c>
      <c r="J675">
        <f t="shared" si="10"/>
        <v>250726904.66</v>
      </c>
    </row>
    <row r="676" spans="1:10" x14ac:dyDescent="0.25">
      <c r="A676" s="2">
        <v>2018</v>
      </c>
      <c r="B676" s="3" t="s">
        <v>9</v>
      </c>
      <c r="C676" s="3" t="s">
        <v>10</v>
      </c>
      <c r="D676" s="3" t="s">
        <v>10</v>
      </c>
      <c r="E676" s="3" t="s">
        <v>42</v>
      </c>
      <c r="F676" s="3" t="s">
        <v>43</v>
      </c>
      <c r="G676" s="4">
        <v>3122.4785000000002</v>
      </c>
      <c r="H676" s="4">
        <v>3219.05</v>
      </c>
      <c r="I676" s="4">
        <v>29</v>
      </c>
      <c r="J676">
        <f t="shared" si="10"/>
        <v>93352.450000000012</v>
      </c>
    </row>
    <row r="677" spans="1:10" x14ac:dyDescent="0.25">
      <c r="A677" s="2">
        <v>2018</v>
      </c>
      <c r="B677" s="3" t="s">
        <v>9</v>
      </c>
      <c r="C677" s="3" t="s">
        <v>22</v>
      </c>
      <c r="D677" s="3" t="s">
        <v>52</v>
      </c>
      <c r="E677" s="3" t="s">
        <v>42</v>
      </c>
      <c r="F677" s="3" t="s">
        <v>44</v>
      </c>
      <c r="G677" s="4">
        <v>124887.912</v>
      </c>
      <c r="H677" s="4">
        <v>121250.4</v>
      </c>
      <c r="I677" s="4">
        <v>250</v>
      </c>
      <c r="J677">
        <f t="shared" si="10"/>
        <v>30312600</v>
      </c>
    </row>
    <row r="678" spans="1:10" x14ac:dyDescent="0.25">
      <c r="A678" s="2">
        <v>2018</v>
      </c>
      <c r="B678" s="3" t="s">
        <v>9</v>
      </c>
      <c r="C678" s="3" t="s">
        <v>22</v>
      </c>
      <c r="D678" s="3" t="s">
        <v>24</v>
      </c>
      <c r="E678" s="3" t="s">
        <v>42</v>
      </c>
      <c r="F678" s="3" t="s">
        <v>45</v>
      </c>
      <c r="G678" s="4">
        <v>10791.285600000001</v>
      </c>
      <c r="H678" s="4">
        <v>12125.04</v>
      </c>
      <c r="I678" s="4">
        <v>25</v>
      </c>
      <c r="J678">
        <f t="shared" si="10"/>
        <v>303126</v>
      </c>
    </row>
    <row r="679" spans="1:10" x14ac:dyDescent="0.25">
      <c r="A679" s="2">
        <v>2018</v>
      </c>
      <c r="B679" s="3" t="s">
        <v>9</v>
      </c>
      <c r="C679" s="3" t="s">
        <v>22</v>
      </c>
      <c r="D679" s="3" t="s">
        <v>33</v>
      </c>
      <c r="E679" s="3" t="s">
        <v>46</v>
      </c>
      <c r="F679" s="3" t="s">
        <v>47</v>
      </c>
      <c r="G679" s="4">
        <v>2328.0095999999994</v>
      </c>
      <c r="H679" s="4">
        <v>2425.0099999999998</v>
      </c>
      <c r="I679" s="4">
        <v>5</v>
      </c>
      <c r="J679">
        <f t="shared" si="10"/>
        <v>12125.05</v>
      </c>
    </row>
    <row r="680" spans="1:10" x14ac:dyDescent="0.25">
      <c r="A680" s="2">
        <v>2018</v>
      </c>
      <c r="B680" s="3" t="s">
        <v>9</v>
      </c>
      <c r="C680" s="3" t="s">
        <v>25</v>
      </c>
      <c r="D680" s="3" t="s">
        <v>29</v>
      </c>
      <c r="E680" s="3" t="s">
        <v>46</v>
      </c>
      <c r="F680" s="3" t="s">
        <v>48</v>
      </c>
      <c r="G680" s="4">
        <v>49964.861600000004</v>
      </c>
      <c r="H680" s="4">
        <v>49470.16</v>
      </c>
      <c r="I680" s="4">
        <v>102</v>
      </c>
      <c r="J680">
        <f t="shared" si="10"/>
        <v>5045956.32</v>
      </c>
    </row>
    <row r="681" spans="1:10" x14ac:dyDescent="0.25">
      <c r="A681" s="2">
        <v>2018</v>
      </c>
      <c r="B681" s="3" t="s">
        <v>9</v>
      </c>
      <c r="C681" s="3" t="s">
        <v>25</v>
      </c>
      <c r="D681" s="3" t="s">
        <v>29</v>
      </c>
      <c r="E681" s="3" t="s">
        <v>46</v>
      </c>
      <c r="F681" s="3" t="s">
        <v>49</v>
      </c>
      <c r="G681" s="4">
        <v>1776.0320000000002</v>
      </c>
      <c r="H681" s="4">
        <v>2220.04</v>
      </c>
      <c r="I681" s="4">
        <v>20</v>
      </c>
      <c r="J681">
        <f t="shared" si="10"/>
        <v>44400.800000000003</v>
      </c>
    </row>
    <row r="682" spans="1:10" x14ac:dyDescent="0.25">
      <c r="A682" s="2">
        <v>2018</v>
      </c>
      <c r="B682" s="3" t="s">
        <v>9</v>
      </c>
      <c r="C682" s="3" t="s">
        <v>25</v>
      </c>
      <c r="D682" s="3" t="s">
        <v>29</v>
      </c>
      <c r="E682" s="3" t="s">
        <v>42</v>
      </c>
      <c r="F682" s="3" t="s">
        <v>50</v>
      </c>
      <c r="G682" s="4">
        <v>24627.511200000001</v>
      </c>
      <c r="H682" s="4">
        <v>26199.48</v>
      </c>
      <c r="I682" s="4">
        <v>200</v>
      </c>
      <c r="J682">
        <f t="shared" si="10"/>
        <v>5239896</v>
      </c>
    </row>
    <row r="683" spans="1:10" x14ac:dyDescent="0.25">
      <c r="A683" s="2">
        <v>2018</v>
      </c>
      <c r="B683" s="3" t="s">
        <v>9</v>
      </c>
      <c r="C683" s="3" t="s">
        <v>25</v>
      </c>
      <c r="D683" s="3" t="s">
        <v>26</v>
      </c>
      <c r="E683" s="3" t="s">
        <v>42</v>
      </c>
      <c r="F683" s="3" t="s">
        <v>51</v>
      </c>
      <c r="G683" s="4">
        <v>22795.075199999999</v>
      </c>
      <c r="H683" s="4">
        <v>24250.080000000002</v>
      </c>
      <c r="I683" s="4">
        <v>50</v>
      </c>
      <c r="J683">
        <f t="shared" si="10"/>
        <v>1212504</v>
      </c>
    </row>
    <row r="684" spans="1:10" x14ac:dyDescent="0.25">
      <c r="A684" s="2">
        <v>2018</v>
      </c>
      <c r="B684" s="3" t="s">
        <v>9</v>
      </c>
      <c r="C684" s="3" t="s">
        <v>25</v>
      </c>
      <c r="D684" s="3" t="s">
        <v>26</v>
      </c>
      <c r="E684" s="3" t="s">
        <v>42</v>
      </c>
      <c r="F684" s="3" t="s">
        <v>43</v>
      </c>
      <c r="G684" s="4">
        <v>1580.6667000000002</v>
      </c>
      <c r="H684" s="4">
        <v>1776.0300000000002</v>
      </c>
      <c r="I684" s="4">
        <v>16</v>
      </c>
      <c r="J684">
        <f t="shared" si="10"/>
        <v>28416.480000000003</v>
      </c>
    </row>
    <row r="685" spans="1:10" x14ac:dyDescent="0.25">
      <c r="A685" s="2">
        <v>2018</v>
      </c>
      <c r="B685" s="3" t="s">
        <v>9</v>
      </c>
      <c r="C685" s="3" t="s">
        <v>25</v>
      </c>
      <c r="D685" s="3" t="s">
        <v>27</v>
      </c>
      <c r="E685" s="3" t="s">
        <v>42</v>
      </c>
      <c r="F685" s="3" t="s">
        <v>44</v>
      </c>
      <c r="G685" s="4">
        <v>415.84199999999998</v>
      </c>
      <c r="H685" s="4">
        <v>396.03999999999996</v>
      </c>
      <c r="I685" s="4">
        <v>12</v>
      </c>
      <c r="J685">
        <f t="shared" si="10"/>
        <v>4752.4799999999996</v>
      </c>
    </row>
    <row r="686" spans="1:10" x14ac:dyDescent="0.25">
      <c r="A686" s="2">
        <v>2018</v>
      </c>
      <c r="B686" s="3" t="s">
        <v>9</v>
      </c>
      <c r="C686" s="3" t="s">
        <v>25</v>
      </c>
      <c r="D686" s="3" t="s">
        <v>27</v>
      </c>
      <c r="E686" s="3" t="s">
        <v>42</v>
      </c>
      <c r="F686" s="3" t="s">
        <v>45</v>
      </c>
      <c r="G686" s="4">
        <v>7397.1674000000003</v>
      </c>
      <c r="H686" s="4">
        <v>7548.13</v>
      </c>
      <c r="I686" s="4">
        <v>68</v>
      </c>
      <c r="J686">
        <f t="shared" si="10"/>
        <v>513272.84</v>
      </c>
    </row>
    <row r="687" spans="1:10" x14ac:dyDescent="0.25">
      <c r="A687" s="2">
        <v>2018</v>
      </c>
      <c r="B687" s="3" t="s">
        <v>9</v>
      </c>
      <c r="C687" s="3" t="s">
        <v>25</v>
      </c>
      <c r="D687" s="3" t="s">
        <v>27</v>
      </c>
      <c r="E687" s="3" t="s">
        <v>46</v>
      </c>
      <c r="F687" s="3" t="s">
        <v>47</v>
      </c>
      <c r="G687" s="4">
        <v>3914.2052999999996</v>
      </c>
      <c r="H687" s="4">
        <v>4715.91</v>
      </c>
      <c r="I687" s="4">
        <v>36</v>
      </c>
      <c r="J687">
        <f t="shared" si="10"/>
        <v>169772.76</v>
      </c>
    </row>
    <row r="688" spans="1:10" x14ac:dyDescent="0.25">
      <c r="A688" s="2">
        <v>2018</v>
      </c>
      <c r="B688" s="3" t="s">
        <v>28</v>
      </c>
      <c r="C688" s="3" t="s">
        <v>54</v>
      </c>
      <c r="D688" s="3" t="s">
        <v>55</v>
      </c>
      <c r="E688" s="3" t="s">
        <v>46</v>
      </c>
      <c r="F688" s="3" t="s">
        <v>48</v>
      </c>
      <c r="G688" s="4">
        <v>59999.454000000005</v>
      </c>
      <c r="H688" s="4">
        <v>59405.4</v>
      </c>
      <c r="I688" s="4">
        <v>1800</v>
      </c>
      <c r="J688">
        <f t="shared" si="10"/>
        <v>106929720</v>
      </c>
    </row>
    <row r="689" spans="1:10" x14ac:dyDescent="0.25">
      <c r="A689" s="2">
        <v>2018</v>
      </c>
      <c r="B689" s="3" t="s">
        <v>28</v>
      </c>
      <c r="C689" s="3" t="s">
        <v>54</v>
      </c>
      <c r="D689" s="3" t="s">
        <v>55</v>
      </c>
      <c r="E689" s="3" t="s">
        <v>46</v>
      </c>
      <c r="F689" s="3" t="s">
        <v>49</v>
      </c>
      <c r="G689" s="4">
        <v>11650.748599999999</v>
      </c>
      <c r="H689" s="4">
        <v>14208.23</v>
      </c>
      <c r="I689" s="4">
        <v>128</v>
      </c>
      <c r="J689">
        <f t="shared" si="10"/>
        <v>1818653.44</v>
      </c>
    </row>
    <row r="690" spans="1:10" x14ac:dyDescent="0.25">
      <c r="A690" s="2">
        <v>2018</v>
      </c>
      <c r="B690" s="3" t="s">
        <v>28</v>
      </c>
      <c r="C690" s="3" t="s">
        <v>54</v>
      </c>
      <c r="D690" s="3" t="s">
        <v>55</v>
      </c>
      <c r="E690" s="3" t="s">
        <v>42</v>
      </c>
      <c r="F690" s="3" t="s">
        <v>50</v>
      </c>
      <c r="G690" s="4">
        <v>5973.4859999999999</v>
      </c>
      <c r="H690" s="4">
        <v>6287.88</v>
      </c>
      <c r="I690" s="4">
        <v>48</v>
      </c>
      <c r="J690">
        <f t="shared" si="10"/>
        <v>301818.23999999999</v>
      </c>
    </row>
    <row r="691" spans="1:10" x14ac:dyDescent="0.25">
      <c r="A691" s="2">
        <v>2018</v>
      </c>
      <c r="B691" s="3" t="s">
        <v>28</v>
      </c>
      <c r="C691" s="3" t="s">
        <v>25</v>
      </c>
      <c r="D691" s="3" t="s">
        <v>27</v>
      </c>
      <c r="E691" s="3" t="s">
        <v>42</v>
      </c>
      <c r="F691" s="3" t="s">
        <v>51</v>
      </c>
      <c r="G691" s="4">
        <v>843.9</v>
      </c>
      <c r="H691" s="4">
        <v>970</v>
      </c>
      <c r="I691" s="4">
        <v>2</v>
      </c>
      <c r="J691">
        <f t="shared" si="10"/>
        <v>1940</v>
      </c>
    </row>
    <row r="692" spans="1:10" x14ac:dyDescent="0.25">
      <c r="A692" s="2">
        <v>2018</v>
      </c>
      <c r="B692" s="3" t="s">
        <v>28</v>
      </c>
      <c r="C692" s="3" t="s">
        <v>10</v>
      </c>
      <c r="D692" s="3" t="s">
        <v>11</v>
      </c>
      <c r="E692" s="3" t="s">
        <v>42</v>
      </c>
      <c r="F692" s="3" t="s">
        <v>43</v>
      </c>
      <c r="G692" s="4">
        <v>450.49550000000005</v>
      </c>
      <c r="H692" s="4">
        <v>495.05</v>
      </c>
      <c r="I692" s="4">
        <v>15</v>
      </c>
      <c r="J692">
        <f t="shared" si="10"/>
        <v>7425.75</v>
      </c>
    </row>
    <row r="693" spans="1:10" x14ac:dyDescent="0.25">
      <c r="A693" s="2">
        <v>2018</v>
      </c>
      <c r="B693" s="3" t="s">
        <v>28</v>
      </c>
      <c r="C693" s="3" t="s">
        <v>10</v>
      </c>
      <c r="D693" s="3" t="s">
        <v>10</v>
      </c>
      <c r="E693" s="3" t="s">
        <v>42</v>
      </c>
      <c r="F693" s="3" t="s">
        <v>44</v>
      </c>
      <c r="G693" s="4">
        <v>1193.0999999999999</v>
      </c>
      <c r="H693" s="4">
        <v>1455</v>
      </c>
      <c r="I693" s="4">
        <v>3</v>
      </c>
      <c r="J693">
        <f t="shared" si="10"/>
        <v>4365</v>
      </c>
    </row>
    <row r="694" spans="1:10" x14ac:dyDescent="0.25">
      <c r="A694" s="2">
        <v>2018</v>
      </c>
      <c r="B694" s="3" t="s">
        <v>28</v>
      </c>
      <c r="C694" s="3" t="s">
        <v>10</v>
      </c>
      <c r="D694" s="3" t="s">
        <v>10</v>
      </c>
      <c r="E694" s="3" t="s">
        <v>42</v>
      </c>
      <c r="F694" s="3" t="s">
        <v>45</v>
      </c>
      <c r="G694" s="4">
        <v>108859.4535</v>
      </c>
      <c r="H694" s="4">
        <v>103675.67</v>
      </c>
      <c r="I694" s="4">
        <v>934</v>
      </c>
      <c r="J694">
        <f t="shared" si="10"/>
        <v>96833075.780000001</v>
      </c>
    </row>
    <row r="695" spans="1:10" x14ac:dyDescent="0.25">
      <c r="A695" s="2">
        <v>2018</v>
      </c>
      <c r="B695" s="3" t="s">
        <v>28</v>
      </c>
      <c r="C695" s="3" t="s">
        <v>10</v>
      </c>
      <c r="D695" s="3" t="s">
        <v>10</v>
      </c>
      <c r="E695" s="3" t="s">
        <v>46</v>
      </c>
      <c r="F695" s="3" t="s">
        <v>47</v>
      </c>
      <c r="G695" s="4">
        <v>107962.81880000001</v>
      </c>
      <c r="H695" s="4">
        <v>106893.88</v>
      </c>
      <c r="I695" s="4">
        <v>816</v>
      </c>
      <c r="J695">
        <f t="shared" si="10"/>
        <v>87225406.079999998</v>
      </c>
    </row>
    <row r="696" spans="1:10" x14ac:dyDescent="0.25">
      <c r="A696" s="2">
        <v>2018</v>
      </c>
      <c r="B696" s="3" t="s">
        <v>28</v>
      </c>
      <c r="C696" s="3" t="s">
        <v>22</v>
      </c>
      <c r="D696" s="3" t="s">
        <v>23</v>
      </c>
      <c r="E696" s="3" t="s">
        <v>46</v>
      </c>
      <c r="F696" s="3" t="s">
        <v>48</v>
      </c>
      <c r="G696" s="4">
        <v>72022.737600000008</v>
      </c>
      <c r="H696" s="4">
        <v>72750.240000000005</v>
      </c>
      <c r="I696" s="4">
        <v>150</v>
      </c>
      <c r="J696">
        <f t="shared" si="10"/>
        <v>10912536</v>
      </c>
    </row>
    <row r="697" spans="1:10" x14ac:dyDescent="0.25">
      <c r="A697" s="2">
        <v>2018</v>
      </c>
      <c r="B697" s="3" t="s">
        <v>28</v>
      </c>
      <c r="C697" s="3" t="s">
        <v>22</v>
      </c>
      <c r="D697" s="3" t="s">
        <v>52</v>
      </c>
      <c r="E697" s="3" t="s">
        <v>46</v>
      </c>
      <c r="F697" s="3" t="s">
        <v>49</v>
      </c>
      <c r="G697" s="4">
        <v>9009.8189999999995</v>
      </c>
      <c r="H697" s="4">
        <v>9900.9</v>
      </c>
      <c r="I697" s="4">
        <v>300</v>
      </c>
      <c r="J697">
        <f t="shared" si="10"/>
        <v>2970270</v>
      </c>
    </row>
    <row r="698" spans="1:10" x14ac:dyDescent="0.25">
      <c r="A698" s="2">
        <v>2018</v>
      </c>
      <c r="B698" s="3" t="s">
        <v>28</v>
      </c>
      <c r="C698" s="3" t="s">
        <v>22</v>
      </c>
      <c r="D698" s="3" t="s">
        <v>24</v>
      </c>
      <c r="E698" s="3" t="s">
        <v>42</v>
      </c>
      <c r="F698" s="3" t="s">
        <v>50</v>
      </c>
      <c r="G698" s="4">
        <v>36852.597600000001</v>
      </c>
      <c r="H698" s="4">
        <v>44400.72</v>
      </c>
      <c r="I698" s="4">
        <v>400</v>
      </c>
      <c r="J698">
        <f t="shared" si="10"/>
        <v>17760288</v>
      </c>
    </row>
    <row r="699" spans="1:10" x14ac:dyDescent="0.25">
      <c r="A699" s="2">
        <v>2018</v>
      </c>
      <c r="B699" s="3" t="s">
        <v>28</v>
      </c>
      <c r="C699" s="3" t="s">
        <v>25</v>
      </c>
      <c r="D699" s="3" t="s">
        <v>29</v>
      </c>
      <c r="E699" s="3" t="s">
        <v>42</v>
      </c>
      <c r="F699" s="3" t="s">
        <v>51</v>
      </c>
      <c r="G699" s="4">
        <v>45649.749600000003</v>
      </c>
      <c r="H699" s="4">
        <v>50164.56</v>
      </c>
      <c r="I699" s="4">
        <v>1520</v>
      </c>
      <c r="J699">
        <f t="shared" si="10"/>
        <v>76250131.200000003</v>
      </c>
    </row>
    <row r="700" spans="1:10" x14ac:dyDescent="0.25">
      <c r="A700" s="2">
        <v>2018</v>
      </c>
      <c r="B700" s="3" t="s">
        <v>28</v>
      </c>
      <c r="C700" s="3" t="s">
        <v>25</v>
      </c>
      <c r="D700" s="3" t="s">
        <v>29</v>
      </c>
      <c r="E700" s="3" t="s">
        <v>42</v>
      </c>
      <c r="F700" s="3" t="s">
        <v>43</v>
      </c>
      <c r="G700" s="4">
        <v>21689.268800000005</v>
      </c>
      <c r="H700" s="4">
        <v>25220.080000000002</v>
      </c>
      <c r="I700" s="4">
        <v>52</v>
      </c>
      <c r="J700">
        <f t="shared" si="10"/>
        <v>1311444.1600000001</v>
      </c>
    </row>
    <row r="701" spans="1:10" x14ac:dyDescent="0.25">
      <c r="A701" s="2">
        <v>2018</v>
      </c>
      <c r="B701" s="3" t="s">
        <v>28</v>
      </c>
      <c r="C701" s="3" t="s">
        <v>25</v>
      </c>
      <c r="D701" s="3" t="s">
        <v>29</v>
      </c>
      <c r="E701" s="3" t="s">
        <v>42</v>
      </c>
      <c r="F701" s="3" t="s">
        <v>44</v>
      </c>
      <c r="G701" s="4">
        <v>399.60900000000004</v>
      </c>
      <c r="H701" s="4">
        <v>444.01</v>
      </c>
      <c r="I701" s="4">
        <v>4</v>
      </c>
      <c r="J701">
        <f t="shared" si="10"/>
        <v>1776.04</v>
      </c>
    </row>
    <row r="702" spans="1:10" x14ac:dyDescent="0.25">
      <c r="A702" s="2">
        <v>2018</v>
      </c>
      <c r="B702" s="3" t="s">
        <v>28</v>
      </c>
      <c r="C702" s="3" t="s">
        <v>25</v>
      </c>
      <c r="D702" s="3" t="s">
        <v>53</v>
      </c>
      <c r="E702" s="3" t="s">
        <v>42</v>
      </c>
      <c r="F702" s="3" t="s">
        <v>45</v>
      </c>
      <c r="G702" s="4">
        <v>343794.77140000003</v>
      </c>
      <c r="H702" s="4">
        <v>386286.26</v>
      </c>
      <c r="I702" s="4">
        <v>3480</v>
      </c>
      <c r="J702">
        <f t="shared" si="10"/>
        <v>1344276184.8</v>
      </c>
    </row>
    <row r="703" spans="1:10" x14ac:dyDescent="0.25">
      <c r="A703" s="2">
        <v>2018</v>
      </c>
      <c r="B703" s="3" t="s">
        <v>28</v>
      </c>
      <c r="C703" s="3" t="s">
        <v>25</v>
      </c>
      <c r="D703" s="3" t="s">
        <v>26</v>
      </c>
      <c r="E703" s="3" t="s">
        <v>46</v>
      </c>
      <c r="F703" s="3" t="s">
        <v>47</v>
      </c>
      <c r="G703" s="4">
        <v>2079.1889999999999</v>
      </c>
      <c r="H703" s="4">
        <v>1980.18</v>
      </c>
      <c r="I703" s="4">
        <v>60</v>
      </c>
      <c r="J703">
        <f t="shared" si="10"/>
        <v>118810.8</v>
      </c>
    </row>
    <row r="704" spans="1:10" x14ac:dyDescent="0.25">
      <c r="A704" s="2">
        <v>2018</v>
      </c>
      <c r="B704" s="3" t="s">
        <v>28</v>
      </c>
      <c r="C704" s="3" t="s">
        <v>25</v>
      </c>
      <c r="D704" s="3" t="s">
        <v>26</v>
      </c>
      <c r="E704" s="3" t="s">
        <v>46</v>
      </c>
      <c r="F704" s="3" t="s">
        <v>48</v>
      </c>
      <c r="G704" s="4">
        <v>4573.2720999999992</v>
      </c>
      <c r="H704" s="4">
        <v>4440.07</v>
      </c>
      <c r="I704" s="4">
        <v>40</v>
      </c>
      <c r="J704">
        <f t="shared" si="10"/>
        <v>177602.8</v>
      </c>
    </row>
    <row r="705" spans="1:10" x14ac:dyDescent="0.25">
      <c r="A705" s="2">
        <v>2018</v>
      </c>
      <c r="B705" s="3" t="s">
        <v>28</v>
      </c>
      <c r="C705" s="3" t="s">
        <v>25</v>
      </c>
      <c r="D705" s="3" t="s">
        <v>27</v>
      </c>
      <c r="E705" s="3" t="s">
        <v>46</v>
      </c>
      <c r="F705" s="3" t="s">
        <v>49</v>
      </c>
      <c r="G705" s="4">
        <v>3881.1626000000001</v>
      </c>
      <c r="H705" s="4">
        <v>3960.37</v>
      </c>
      <c r="I705" s="4">
        <v>120</v>
      </c>
      <c r="J705">
        <f t="shared" si="10"/>
        <v>475244.39999999997</v>
      </c>
    </row>
    <row r="706" spans="1:10" x14ac:dyDescent="0.25">
      <c r="A706" s="2">
        <v>2018</v>
      </c>
      <c r="B706" s="3" t="s">
        <v>28</v>
      </c>
      <c r="C706" s="3" t="s">
        <v>25</v>
      </c>
      <c r="D706" s="3" t="s">
        <v>27</v>
      </c>
      <c r="E706" s="3" t="s">
        <v>42</v>
      </c>
      <c r="F706" s="3" t="s">
        <v>50</v>
      </c>
      <c r="G706" s="4">
        <v>19642.564800000004</v>
      </c>
      <c r="H706" s="4">
        <v>24250.080000000002</v>
      </c>
      <c r="I706" s="4">
        <v>50</v>
      </c>
      <c r="J706">
        <f t="shared" si="10"/>
        <v>1212504</v>
      </c>
    </row>
    <row r="707" spans="1:10" x14ac:dyDescent="0.25">
      <c r="A707" s="2">
        <v>2018</v>
      </c>
      <c r="B707" s="3" t="s">
        <v>28</v>
      </c>
      <c r="C707" s="3" t="s">
        <v>25</v>
      </c>
      <c r="D707" s="3" t="s">
        <v>27</v>
      </c>
      <c r="E707" s="3" t="s">
        <v>42</v>
      </c>
      <c r="F707" s="3" t="s">
        <v>51</v>
      </c>
      <c r="G707" s="4">
        <v>448.45010000000002</v>
      </c>
      <c r="H707" s="4">
        <v>444.01</v>
      </c>
      <c r="I707" s="4">
        <v>4</v>
      </c>
      <c r="J707">
        <f t="shared" ref="J707:J770" si="11">H707*I707</f>
        <v>1776.04</v>
      </c>
    </row>
    <row r="708" spans="1:10" x14ac:dyDescent="0.25">
      <c r="A708" s="2">
        <v>2018</v>
      </c>
      <c r="B708" s="3" t="s">
        <v>28</v>
      </c>
      <c r="C708" s="3" t="s">
        <v>25</v>
      </c>
      <c r="D708" s="3" t="s">
        <v>27</v>
      </c>
      <c r="E708" s="3" t="s">
        <v>42</v>
      </c>
      <c r="F708" s="3" t="s">
        <v>43</v>
      </c>
      <c r="G708" s="4">
        <v>13833.3272</v>
      </c>
      <c r="H708" s="4">
        <v>15719.69</v>
      </c>
      <c r="I708" s="4">
        <v>120</v>
      </c>
      <c r="J708">
        <f t="shared" si="11"/>
        <v>1886362.8</v>
      </c>
    </row>
    <row r="709" spans="1:10" x14ac:dyDescent="0.25">
      <c r="A709" s="2">
        <v>2018</v>
      </c>
      <c r="B709" s="3" t="s">
        <v>31</v>
      </c>
      <c r="C709" s="3" t="s">
        <v>10</v>
      </c>
      <c r="D709" s="3" t="s">
        <v>10</v>
      </c>
      <c r="E709" s="3" t="s">
        <v>42</v>
      </c>
      <c r="F709" s="3" t="s">
        <v>44</v>
      </c>
      <c r="G709" s="4">
        <v>807.9215999999999</v>
      </c>
      <c r="H709" s="4">
        <v>792.07999999999993</v>
      </c>
      <c r="I709" s="4">
        <v>24</v>
      </c>
      <c r="J709">
        <f t="shared" si="11"/>
        <v>19009.919999999998</v>
      </c>
    </row>
    <row r="710" spans="1:10" x14ac:dyDescent="0.25">
      <c r="A710" s="2">
        <v>2018</v>
      </c>
      <c r="B710" s="3" t="s">
        <v>31</v>
      </c>
      <c r="C710" s="3" t="s">
        <v>10</v>
      </c>
      <c r="D710" s="3" t="s">
        <v>10</v>
      </c>
      <c r="E710" s="3" t="s">
        <v>42</v>
      </c>
      <c r="F710" s="3" t="s">
        <v>45</v>
      </c>
      <c r="G710" s="4">
        <v>100424.42640000001</v>
      </c>
      <c r="H710" s="4">
        <v>98455.32</v>
      </c>
      <c r="I710" s="4">
        <v>203</v>
      </c>
      <c r="J710">
        <f t="shared" si="11"/>
        <v>19986429.960000001</v>
      </c>
    </row>
    <row r="711" spans="1:10" x14ac:dyDescent="0.25">
      <c r="A711" s="2">
        <v>2018</v>
      </c>
      <c r="B711" s="3" t="s">
        <v>31</v>
      </c>
      <c r="C711" s="3" t="s">
        <v>10</v>
      </c>
      <c r="D711" s="3" t="s">
        <v>11</v>
      </c>
      <c r="E711" s="3" t="s">
        <v>46</v>
      </c>
      <c r="F711" s="3" t="s">
        <v>47</v>
      </c>
      <c r="G711" s="4">
        <v>24708.999</v>
      </c>
      <c r="H711" s="4">
        <v>23532.379999999997</v>
      </c>
      <c r="I711" s="4">
        <v>212</v>
      </c>
      <c r="J711">
        <f t="shared" si="11"/>
        <v>4988864.5599999996</v>
      </c>
    </row>
    <row r="712" spans="1:10" x14ac:dyDescent="0.25">
      <c r="A712" s="2">
        <v>2018</v>
      </c>
      <c r="B712" s="3" t="s">
        <v>31</v>
      </c>
      <c r="C712" s="3" t="s">
        <v>10</v>
      </c>
      <c r="D712" s="3" t="s">
        <v>11</v>
      </c>
      <c r="E712" s="3" t="s">
        <v>46</v>
      </c>
      <c r="F712" s="3" t="s">
        <v>48</v>
      </c>
      <c r="G712" s="4">
        <v>1323.0697</v>
      </c>
      <c r="H712" s="4">
        <v>1309.97</v>
      </c>
      <c r="I712" s="4">
        <v>10</v>
      </c>
      <c r="J712">
        <f t="shared" si="11"/>
        <v>13099.7</v>
      </c>
    </row>
    <row r="713" spans="1:10" x14ac:dyDescent="0.25">
      <c r="A713" s="2">
        <v>2018</v>
      </c>
      <c r="B713" s="3" t="s">
        <v>31</v>
      </c>
      <c r="C713" s="3" t="s">
        <v>22</v>
      </c>
      <c r="D713" s="3" t="s">
        <v>23</v>
      </c>
      <c r="E713" s="3" t="s">
        <v>46</v>
      </c>
      <c r="F713" s="3" t="s">
        <v>49</v>
      </c>
      <c r="G713" s="4">
        <v>69840.233999999997</v>
      </c>
      <c r="H713" s="4">
        <v>77600.260000000009</v>
      </c>
      <c r="I713" s="4">
        <v>160</v>
      </c>
      <c r="J713">
        <f t="shared" si="11"/>
        <v>12416041.600000001</v>
      </c>
    </row>
    <row r="714" spans="1:10" x14ac:dyDescent="0.25">
      <c r="A714" s="2">
        <v>2018</v>
      </c>
      <c r="B714" s="3" t="s">
        <v>31</v>
      </c>
      <c r="C714" s="3" t="s">
        <v>22</v>
      </c>
      <c r="D714" s="3" t="s">
        <v>23</v>
      </c>
      <c r="E714" s="3" t="s">
        <v>42</v>
      </c>
      <c r="F714" s="3" t="s">
        <v>50</v>
      </c>
      <c r="G714" s="4">
        <v>19980.324000000001</v>
      </c>
      <c r="H714" s="4">
        <v>22200.36</v>
      </c>
      <c r="I714" s="4">
        <v>200</v>
      </c>
      <c r="J714">
        <f t="shared" si="11"/>
        <v>4440072</v>
      </c>
    </row>
    <row r="715" spans="1:10" x14ac:dyDescent="0.25">
      <c r="A715" s="2">
        <v>2018</v>
      </c>
      <c r="B715" s="3" t="s">
        <v>31</v>
      </c>
      <c r="C715" s="3" t="s">
        <v>22</v>
      </c>
      <c r="D715" s="3" t="s">
        <v>23</v>
      </c>
      <c r="E715" s="3" t="s">
        <v>42</v>
      </c>
      <c r="F715" s="3" t="s">
        <v>51</v>
      </c>
      <c r="G715" s="4">
        <v>109566.22700000001</v>
      </c>
      <c r="H715" s="4">
        <v>133617.35</v>
      </c>
      <c r="I715" s="4">
        <v>1020</v>
      </c>
      <c r="J715">
        <f t="shared" si="11"/>
        <v>136289697</v>
      </c>
    </row>
    <row r="716" spans="1:10" x14ac:dyDescent="0.25">
      <c r="A716" s="2">
        <v>2018</v>
      </c>
      <c r="B716" s="3" t="s">
        <v>31</v>
      </c>
      <c r="C716" s="3" t="s">
        <v>22</v>
      </c>
      <c r="D716" s="3" t="s">
        <v>52</v>
      </c>
      <c r="E716" s="3" t="s">
        <v>42</v>
      </c>
      <c r="F716" s="3" t="s">
        <v>43</v>
      </c>
      <c r="G716" s="4">
        <v>91088.28</v>
      </c>
      <c r="H716" s="4">
        <v>99009</v>
      </c>
      <c r="I716" s="4">
        <v>3000</v>
      </c>
      <c r="J716">
        <f t="shared" si="11"/>
        <v>297027000</v>
      </c>
    </row>
    <row r="717" spans="1:10" x14ac:dyDescent="0.25">
      <c r="A717" s="2">
        <v>2018</v>
      </c>
      <c r="B717" s="3" t="s">
        <v>31</v>
      </c>
      <c r="C717" s="3" t="s">
        <v>22</v>
      </c>
      <c r="D717" s="3" t="s">
        <v>24</v>
      </c>
      <c r="E717" s="3" t="s">
        <v>42</v>
      </c>
      <c r="F717" s="3" t="s">
        <v>44</v>
      </c>
      <c r="G717" s="4">
        <v>12731.292000000001</v>
      </c>
      <c r="H717" s="4">
        <v>12125.04</v>
      </c>
      <c r="I717" s="4">
        <v>25</v>
      </c>
      <c r="J717">
        <f t="shared" si="11"/>
        <v>303126</v>
      </c>
    </row>
    <row r="718" spans="1:10" x14ac:dyDescent="0.25">
      <c r="A718" s="2">
        <v>2018</v>
      </c>
      <c r="B718" s="3" t="s">
        <v>31</v>
      </c>
      <c r="C718" s="3" t="s">
        <v>22</v>
      </c>
      <c r="D718" s="3" t="s">
        <v>33</v>
      </c>
      <c r="E718" s="3" t="s">
        <v>42</v>
      </c>
      <c r="F718" s="3" t="s">
        <v>45</v>
      </c>
      <c r="G718" s="4">
        <v>2619.9499999999998</v>
      </c>
      <c r="H718" s="4">
        <v>2619.9499999999998</v>
      </c>
      <c r="I718" s="4">
        <v>20</v>
      </c>
      <c r="J718">
        <f t="shared" si="11"/>
        <v>52399</v>
      </c>
    </row>
    <row r="719" spans="1:10" x14ac:dyDescent="0.25">
      <c r="A719" s="2">
        <v>2018</v>
      </c>
      <c r="B719" s="3" t="s">
        <v>31</v>
      </c>
      <c r="C719" s="3" t="s">
        <v>25</v>
      </c>
      <c r="D719" s="3" t="s">
        <v>29</v>
      </c>
      <c r="E719" s="3" t="s">
        <v>46</v>
      </c>
      <c r="F719" s="3" t="s">
        <v>47</v>
      </c>
      <c r="G719" s="4">
        <v>32876.272000000004</v>
      </c>
      <c r="H719" s="4">
        <v>37359.4</v>
      </c>
      <c r="I719" s="4">
        <v>1132</v>
      </c>
      <c r="J719">
        <f t="shared" si="11"/>
        <v>42290840.800000004</v>
      </c>
    </row>
    <row r="720" spans="1:10" x14ac:dyDescent="0.25">
      <c r="A720" s="2">
        <v>2018</v>
      </c>
      <c r="B720" s="3" t="s">
        <v>31</v>
      </c>
      <c r="C720" s="3" t="s">
        <v>25</v>
      </c>
      <c r="D720" s="3" t="s">
        <v>29</v>
      </c>
      <c r="E720" s="3" t="s">
        <v>46</v>
      </c>
      <c r="F720" s="3" t="s">
        <v>48</v>
      </c>
      <c r="G720" s="4">
        <v>21335.216400000001</v>
      </c>
      <c r="H720" s="4">
        <v>25705.08</v>
      </c>
      <c r="I720" s="4">
        <v>53</v>
      </c>
      <c r="J720">
        <f t="shared" si="11"/>
        <v>1362369.24</v>
      </c>
    </row>
    <row r="721" spans="1:10" x14ac:dyDescent="0.25">
      <c r="A721" s="2">
        <v>2018</v>
      </c>
      <c r="B721" s="3" t="s">
        <v>31</v>
      </c>
      <c r="C721" s="3" t="s">
        <v>25</v>
      </c>
      <c r="D721" s="3" t="s">
        <v>29</v>
      </c>
      <c r="E721" s="3" t="s">
        <v>46</v>
      </c>
      <c r="F721" s="3" t="s">
        <v>49</v>
      </c>
      <c r="G721" s="4">
        <v>448.45010000000002</v>
      </c>
      <c r="H721" s="4">
        <v>444.01</v>
      </c>
      <c r="I721" s="4">
        <v>4</v>
      </c>
      <c r="J721">
        <f t="shared" si="11"/>
        <v>1776.04</v>
      </c>
    </row>
    <row r="722" spans="1:10" x14ac:dyDescent="0.25">
      <c r="A722" s="2">
        <v>2018</v>
      </c>
      <c r="B722" s="3" t="s">
        <v>31</v>
      </c>
      <c r="C722" s="3" t="s">
        <v>25</v>
      </c>
      <c r="D722" s="3" t="s">
        <v>29</v>
      </c>
      <c r="E722" s="3" t="s">
        <v>42</v>
      </c>
      <c r="F722" s="3" t="s">
        <v>50</v>
      </c>
      <c r="G722" s="4">
        <v>434.9117</v>
      </c>
      <c r="H722" s="4">
        <v>523.99</v>
      </c>
      <c r="I722" s="4">
        <v>4</v>
      </c>
      <c r="J722">
        <f t="shared" si="11"/>
        <v>2095.96</v>
      </c>
    </row>
    <row r="723" spans="1:10" x14ac:dyDescent="0.25">
      <c r="A723" s="2">
        <v>2018</v>
      </c>
      <c r="B723" s="3" t="s">
        <v>31</v>
      </c>
      <c r="C723" s="3" t="s">
        <v>25</v>
      </c>
      <c r="D723" s="3" t="s">
        <v>26</v>
      </c>
      <c r="E723" s="3" t="s">
        <v>42</v>
      </c>
      <c r="F723" s="3" t="s">
        <v>51</v>
      </c>
      <c r="G723" s="4">
        <v>36039.275999999998</v>
      </c>
      <c r="H723" s="4">
        <v>39603.599999999999</v>
      </c>
      <c r="I723" s="4">
        <v>1200</v>
      </c>
      <c r="J723">
        <f t="shared" si="11"/>
        <v>47524320</v>
      </c>
    </row>
    <row r="724" spans="1:10" x14ac:dyDescent="0.25">
      <c r="A724" s="2">
        <v>2018</v>
      </c>
      <c r="B724" s="3" t="s">
        <v>31</v>
      </c>
      <c r="C724" s="3" t="s">
        <v>25</v>
      </c>
      <c r="D724" s="3" t="s">
        <v>26</v>
      </c>
      <c r="E724" s="3" t="s">
        <v>42</v>
      </c>
      <c r="F724" s="3" t="s">
        <v>43</v>
      </c>
      <c r="G724" s="4">
        <v>2182.5089999999996</v>
      </c>
      <c r="H724" s="4">
        <v>2425.0099999999998</v>
      </c>
      <c r="I724" s="4">
        <v>5</v>
      </c>
      <c r="J724">
        <f t="shared" si="11"/>
        <v>12125.05</v>
      </c>
    </row>
    <row r="725" spans="1:10" x14ac:dyDescent="0.25">
      <c r="A725" s="2">
        <v>2018</v>
      </c>
      <c r="B725" s="3" t="s">
        <v>31</v>
      </c>
      <c r="C725" s="3" t="s">
        <v>25</v>
      </c>
      <c r="D725" s="3" t="s">
        <v>26</v>
      </c>
      <c r="E725" s="3" t="s">
        <v>42</v>
      </c>
      <c r="F725" s="3" t="s">
        <v>44</v>
      </c>
      <c r="G725" s="4">
        <v>7370.5162</v>
      </c>
      <c r="H725" s="4">
        <v>8880.14</v>
      </c>
      <c r="I725" s="4">
        <v>80</v>
      </c>
      <c r="J725">
        <f t="shared" si="11"/>
        <v>710411.2</v>
      </c>
    </row>
    <row r="726" spans="1:10" x14ac:dyDescent="0.25">
      <c r="A726" s="2">
        <v>2018</v>
      </c>
      <c r="B726" s="3" t="s">
        <v>31</v>
      </c>
      <c r="C726" s="3" t="s">
        <v>25</v>
      </c>
      <c r="D726" s="3" t="s">
        <v>27</v>
      </c>
      <c r="E726" s="3" t="s">
        <v>42</v>
      </c>
      <c r="F726" s="3" t="s">
        <v>45</v>
      </c>
      <c r="G726" s="4">
        <v>23765.078400000002</v>
      </c>
      <c r="H726" s="4">
        <v>24250.080000000002</v>
      </c>
      <c r="I726" s="4">
        <v>50</v>
      </c>
      <c r="J726">
        <f t="shared" si="11"/>
        <v>1212504</v>
      </c>
    </row>
    <row r="727" spans="1:10" x14ac:dyDescent="0.25">
      <c r="A727" s="2">
        <v>2018</v>
      </c>
      <c r="B727" s="3" t="s">
        <v>31</v>
      </c>
      <c r="C727" s="3" t="s">
        <v>25</v>
      </c>
      <c r="D727" s="3" t="s">
        <v>27</v>
      </c>
      <c r="E727" s="3" t="s">
        <v>46</v>
      </c>
      <c r="F727" s="3" t="s">
        <v>47</v>
      </c>
      <c r="G727" s="4">
        <v>1238.7786000000001</v>
      </c>
      <c r="H727" s="4">
        <v>1332.02</v>
      </c>
      <c r="I727" s="4">
        <v>12</v>
      </c>
      <c r="J727">
        <f t="shared" si="11"/>
        <v>15984.24</v>
      </c>
    </row>
    <row r="728" spans="1:10" x14ac:dyDescent="0.25">
      <c r="A728" s="2">
        <v>2018</v>
      </c>
      <c r="B728" s="3" t="s">
        <v>32</v>
      </c>
      <c r="C728" s="3" t="s">
        <v>10</v>
      </c>
      <c r="D728" s="3" t="s">
        <v>10</v>
      </c>
      <c r="E728" s="3" t="s">
        <v>46</v>
      </c>
      <c r="F728" s="3" t="s">
        <v>48</v>
      </c>
      <c r="G728" s="4">
        <v>6245.4926999999998</v>
      </c>
      <c r="H728" s="4">
        <v>7524.6900000000005</v>
      </c>
      <c r="I728" s="4">
        <v>228</v>
      </c>
      <c r="J728">
        <f t="shared" si="11"/>
        <v>1715629.32</v>
      </c>
    </row>
    <row r="729" spans="1:10" x14ac:dyDescent="0.25">
      <c r="A729" s="2">
        <v>2018</v>
      </c>
      <c r="B729" s="3" t="s">
        <v>32</v>
      </c>
      <c r="C729" s="3" t="s">
        <v>10</v>
      </c>
      <c r="D729" s="3" t="s">
        <v>10</v>
      </c>
      <c r="E729" s="3" t="s">
        <v>46</v>
      </c>
      <c r="F729" s="3" t="s">
        <v>49</v>
      </c>
      <c r="G729" s="4">
        <v>82862.521999999997</v>
      </c>
      <c r="H729" s="4">
        <v>97485.32</v>
      </c>
      <c r="I729" s="4">
        <v>201</v>
      </c>
      <c r="J729">
        <f t="shared" si="11"/>
        <v>19594549.32</v>
      </c>
    </row>
    <row r="730" spans="1:10" x14ac:dyDescent="0.25">
      <c r="A730" s="2">
        <v>2018</v>
      </c>
      <c r="B730" s="3" t="s">
        <v>32</v>
      </c>
      <c r="C730" s="3" t="s">
        <v>10</v>
      </c>
      <c r="D730" s="3" t="s">
        <v>10</v>
      </c>
      <c r="E730" s="3" t="s">
        <v>42</v>
      </c>
      <c r="F730" s="3" t="s">
        <v>50</v>
      </c>
      <c r="G730" s="4">
        <v>1598.4270000000001</v>
      </c>
      <c r="H730" s="4">
        <v>1776.03</v>
      </c>
      <c r="I730" s="4">
        <v>16</v>
      </c>
      <c r="J730">
        <f t="shared" si="11"/>
        <v>28416.48</v>
      </c>
    </row>
    <row r="731" spans="1:10" x14ac:dyDescent="0.25">
      <c r="A731" s="2">
        <v>2018</v>
      </c>
      <c r="B731" s="3" t="s">
        <v>32</v>
      </c>
      <c r="C731" s="3" t="s">
        <v>10</v>
      </c>
      <c r="D731" s="3" t="s">
        <v>10</v>
      </c>
      <c r="E731" s="3" t="s">
        <v>42</v>
      </c>
      <c r="F731" s="3" t="s">
        <v>51</v>
      </c>
      <c r="G731" s="4">
        <v>126561.8268</v>
      </c>
      <c r="H731" s="4">
        <v>122875.56</v>
      </c>
      <c r="I731" s="4">
        <v>938</v>
      </c>
      <c r="J731">
        <f t="shared" si="11"/>
        <v>115257275.28</v>
      </c>
    </row>
    <row r="732" spans="1:10" x14ac:dyDescent="0.25">
      <c r="A732" s="2">
        <v>2018</v>
      </c>
      <c r="B732" s="3" t="s">
        <v>32</v>
      </c>
      <c r="C732" s="3" t="s">
        <v>22</v>
      </c>
      <c r="D732" s="3" t="s">
        <v>23</v>
      </c>
      <c r="E732" s="3" t="s">
        <v>42</v>
      </c>
      <c r="F732" s="3" t="s">
        <v>43</v>
      </c>
      <c r="G732" s="4">
        <v>20855.068800000001</v>
      </c>
      <c r="H732" s="4">
        <v>24250.080000000002</v>
      </c>
      <c r="I732" s="4">
        <v>50</v>
      </c>
      <c r="J732">
        <f t="shared" si="11"/>
        <v>1212504</v>
      </c>
    </row>
    <row r="733" spans="1:10" x14ac:dyDescent="0.25">
      <c r="A733" s="2">
        <v>2018</v>
      </c>
      <c r="B733" s="3" t="s">
        <v>32</v>
      </c>
      <c r="C733" s="3" t="s">
        <v>22</v>
      </c>
      <c r="D733" s="3" t="s">
        <v>52</v>
      </c>
      <c r="E733" s="3" t="s">
        <v>42</v>
      </c>
      <c r="F733" s="3" t="s">
        <v>44</v>
      </c>
      <c r="G733" s="4">
        <v>42180.684000000001</v>
      </c>
      <c r="H733" s="4">
        <v>44400.72</v>
      </c>
      <c r="I733" s="4">
        <v>400</v>
      </c>
      <c r="J733">
        <f t="shared" si="11"/>
        <v>17760288</v>
      </c>
    </row>
    <row r="734" spans="1:10" x14ac:dyDescent="0.25">
      <c r="A734" s="2">
        <v>2018</v>
      </c>
      <c r="B734" s="3" t="s">
        <v>32</v>
      </c>
      <c r="C734" s="3" t="s">
        <v>22</v>
      </c>
      <c r="D734" s="3" t="s">
        <v>24</v>
      </c>
      <c r="E734" s="3" t="s">
        <v>42</v>
      </c>
      <c r="F734" s="3" t="s">
        <v>45</v>
      </c>
      <c r="G734" s="4">
        <v>6680.8725000000004</v>
      </c>
      <c r="H734" s="4">
        <v>7859.8499999999995</v>
      </c>
      <c r="I734" s="4">
        <v>60</v>
      </c>
      <c r="J734">
        <f t="shared" si="11"/>
        <v>471590.99999999994</v>
      </c>
    </row>
    <row r="735" spans="1:10" x14ac:dyDescent="0.25">
      <c r="A735" s="2">
        <v>2018</v>
      </c>
      <c r="B735" s="3" t="s">
        <v>32</v>
      </c>
      <c r="C735" s="3" t="s">
        <v>25</v>
      </c>
      <c r="D735" s="3" t="s">
        <v>29</v>
      </c>
      <c r="E735" s="3" t="s">
        <v>46</v>
      </c>
      <c r="F735" s="3" t="s">
        <v>47</v>
      </c>
      <c r="G735" s="4">
        <v>1324.05</v>
      </c>
      <c r="H735" s="4">
        <v>1455</v>
      </c>
      <c r="I735" s="4">
        <v>3</v>
      </c>
      <c r="J735">
        <f t="shared" si="11"/>
        <v>4365</v>
      </c>
    </row>
    <row r="736" spans="1:10" x14ac:dyDescent="0.25">
      <c r="A736" s="2">
        <v>2018</v>
      </c>
      <c r="B736" s="3" t="s">
        <v>32</v>
      </c>
      <c r="C736" s="3" t="s">
        <v>25</v>
      </c>
      <c r="D736" s="3" t="s">
        <v>29</v>
      </c>
      <c r="E736" s="3" t="s">
        <v>46</v>
      </c>
      <c r="F736" s="3" t="s">
        <v>48</v>
      </c>
      <c r="G736" s="4">
        <v>843.60950000000003</v>
      </c>
      <c r="H736" s="4">
        <v>888.01</v>
      </c>
      <c r="I736" s="4">
        <v>8</v>
      </c>
      <c r="J736">
        <f t="shared" si="11"/>
        <v>7104.08</v>
      </c>
    </row>
    <row r="737" spans="1:10" x14ac:dyDescent="0.25">
      <c r="A737" s="2">
        <v>2018</v>
      </c>
      <c r="B737" s="3" t="s">
        <v>32</v>
      </c>
      <c r="C737" s="3" t="s">
        <v>25</v>
      </c>
      <c r="D737" s="3" t="s">
        <v>29</v>
      </c>
      <c r="E737" s="3" t="s">
        <v>46</v>
      </c>
      <c r="F737" s="3" t="s">
        <v>49</v>
      </c>
      <c r="G737" s="4">
        <v>518.75009999999997</v>
      </c>
      <c r="H737" s="4">
        <v>523.99</v>
      </c>
      <c r="I737" s="4">
        <v>4</v>
      </c>
      <c r="J737">
        <f t="shared" si="11"/>
        <v>2095.96</v>
      </c>
    </row>
    <row r="738" spans="1:10" x14ac:dyDescent="0.25">
      <c r="A738" s="2">
        <v>2018</v>
      </c>
      <c r="B738" s="3" t="s">
        <v>32</v>
      </c>
      <c r="C738" s="3" t="s">
        <v>25</v>
      </c>
      <c r="D738" s="3" t="s">
        <v>53</v>
      </c>
      <c r="E738" s="3" t="s">
        <v>42</v>
      </c>
      <c r="F738" s="3" t="s">
        <v>50</v>
      </c>
      <c r="G738" s="4">
        <v>165741.06600000002</v>
      </c>
      <c r="H738" s="4">
        <v>178216.2</v>
      </c>
      <c r="I738" s="4">
        <v>5400</v>
      </c>
      <c r="J738">
        <f t="shared" si="11"/>
        <v>962367480.00000012</v>
      </c>
    </row>
    <row r="739" spans="1:10" x14ac:dyDescent="0.25">
      <c r="A739" s="2">
        <v>2018</v>
      </c>
      <c r="B739" s="3" t="s">
        <v>32</v>
      </c>
      <c r="C739" s="3" t="s">
        <v>25</v>
      </c>
      <c r="D739" s="3" t="s">
        <v>53</v>
      </c>
      <c r="E739" s="3" t="s">
        <v>42</v>
      </c>
      <c r="F739" s="3" t="s">
        <v>51</v>
      </c>
      <c r="G739" s="4">
        <v>20959.583999999999</v>
      </c>
      <c r="H739" s="4">
        <v>26199.48</v>
      </c>
      <c r="I739" s="4">
        <v>200</v>
      </c>
      <c r="J739">
        <f t="shared" si="11"/>
        <v>5239896</v>
      </c>
    </row>
    <row r="740" spans="1:10" x14ac:dyDescent="0.25">
      <c r="A740" s="2">
        <v>2018</v>
      </c>
      <c r="B740" s="3" t="s">
        <v>32</v>
      </c>
      <c r="C740" s="3" t="s">
        <v>25</v>
      </c>
      <c r="D740" s="3" t="s">
        <v>26</v>
      </c>
      <c r="E740" s="3" t="s">
        <v>42</v>
      </c>
      <c r="F740" s="3" t="s">
        <v>43</v>
      </c>
      <c r="G740" s="4">
        <v>387719.24400000001</v>
      </c>
      <c r="H740" s="4">
        <v>435639.6</v>
      </c>
      <c r="I740" s="4">
        <v>13200</v>
      </c>
      <c r="J740">
        <f t="shared" si="11"/>
        <v>5750442720</v>
      </c>
    </row>
    <row r="741" spans="1:10" x14ac:dyDescent="0.25">
      <c r="A741" s="2">
        <v>2018</v>
      </c>
      <c r="B741" s="3" t="s">
        <v>32</v>
      </c>
      <c r="C741" s="3" t="s">
        <v>25</v>
      </c>
      <c r="D741" s="3" t="s">
        <v>26</v>
      </c>
      <c r="E741" s="3" t="s">
        <v>42</v>
      </c>
      <c r="F741" s="3" t="s">
        <v>44</v>
      </c>
      <c r="G741" s="4">
        <v>20176.064000000002</v>
      </c>
      <c r="H741" s="4">
        <v>25220.080000000002</v>
      </c>
      <c r="I741" s="4">
        <v>52</v>
      </c>
      <c r="J741">
        <f t="shared" si="11"/>
        <v>1311444.1600000001</v>
      </c>
    </row>
    <row r="742" spans="1:10" x14ac:dyDescent="0.25">
      <c r="A742" s="2">
        <v>2018</v>
      </c>
      <c r="B742" s="3" t="s">
        <v>32</v>
      </c>
      <c r="C742" s="3" t="s">
        <v>25</v>
      </c>
      <c r="D742" s="3" t="s">
        <v>26</v>
      </c>
      <c r="E742" s="3" t="s">
        <v>42</v>
      </c>
      <c r="F742" s="3" t="s">
        <v>45</v>
      </c>
      <c r="G742" s="4">
        <v>8968.9413999999997</v>
      </c>
      <c r="H742" s="4">
        <v>8880.14</v>
      </c>
      <c r="I742" s="4">
        <v>80</v>
      </c>
      <c r="J742">
        <f t="shared" si="11"/>
        <v>710411.2</v>
      </c>
    </row>
    <row r="743" spans="1:10" x14ac:dyDescent="0.25">
      <c r="A743" s="2">
        <v>2018</v>
      </c>
      <c r="B743" s="3" t="s">
        <v>32</v>
      </c>
      <c r="C743" s="3" t="s">
        <v>25</v>
      </c>
      <c r="D743" s="3" t="s">
        <v>27</v>
      </c>
      <c r="E743" s="3" t="s">
        <v>46</v>
      </c>
      <c r="F743" s="3" t="s">
        <v>47</v>
      </c>
      <c r="G743" s="4">
        <v>50732.209500000004</v>
      </c>
      <c r="H743" s="4">
        <v>48316.39</v>
      </c>
      <c r="I743" s="4">
        <v>1464</v>
      </c>
      <c r="J743">
        <f t="shared" si="11"/>
        <v>70735194.959999993</v>
      </c>
    </row>
    <row r="744" spans="1:10" x14ac:dyDescent="0.25">
      <c r="A744" s="2">
        <v>2018</v>
      </c>
      <c r="B744" s="3" t="s">
        <v>32</v>
      </c>
      <c r="C744" s="3" t="s">
        <v>25</v>
      </c>
      <c r="D744" s="3" t="s">
        <v>27</v>
      </c>
      <c r="E744" s="3" t="s">
        <v>46</v>
      </c>
      <c r="F744" s="3" t="s">
        <v>48</v>
      </c>
      <c r="G744" s="4">
        <v>10592.4336</v>
      </c>
      <c r="H744" s="4">
        <v>12610.04</v>
      </c>
      <c r="I744" s="4">
        <v>26</v>
      </c>
      <c r="J744">
        <f t="shared" si="11"/>
        <v>327861.04000000004</v>
      </c>
    </row>
    <row r="745" spans="1:10" x14ac:dyDescent="0.25">
      <c r="A745" s="2">
        <v>2018</v>
      </c>
      <c r="B745" s="3" t="s">
        <v>32</v>
      </c>
      <c r="C745" s="3" t="s">
        <v>25</v>
      </c>
      <c r="D745" s="3" t="s">
        <v>27</v>
      </c>
      <c r="E745" s="3" t="s">
        <v>46</v>
      </c>
      <c r="F745" s="3" t="s">
        <v>49</v>
      </c>
      <c r="G745" s="4">
        <v>417.36940000000004</v>
      </c>
      <c r="H745" s="4">
        <v>444.01</v>
      </c>
      <c r="I745" s="4">
        <v>4</v>
      </c>
      <c r="J745">
        <f t="shared" si="11"/>
        <v>1776.04</v>
      </c>
    </row>
    <row r="746" spans="1:10" x14ac:dyDescent="0.25">
      <c r="A746" s="2">
        <v>2018</v>
      </c>
      <c r="B746" s="3" t="s">
        <v>32</v>
      </c>
      <c r="C746" s="3" t="s">
        <v>25</v>
      </c>
      <c r="D746" s="3" t="s">
        <v>27</v>
      </c>
      <c r="E746" s="3" t="s">
        <v>42</v>
      </c>
      <c r="F746" s="3" t="s">
        <v>50</v>
      </c>
      <c r="G746" s="4">
        <v>9824.81</v>
      </c>
      <c r="H746" s="4">
        <v>9824.81</v>
      </c>
      <c r="I746" s="4">
        <v>75</v>
      </c>
      <c r="J746">
        <f t="shared" si="11"/>
        <v>736860.75</v>
      </c>
    </row>
    <row r="747" spans="1:10" x14ac:dyDescent="0.25">
      <c r="A747" s="2">
        <v>2018</v>
      </c>
      <c r="B747" s="3" t="s">
        <v>34</v>
      </c>
      <c r="C747" s="3" t="s">
        <v>10</v>
      </c>
      <c r="D747" s="3" t="s">
        <v>10</v>
      </c>
      <c r="E747" s="3" t="s">
        <v>42</v>
      </c>
      <c r="F747" s="3" t="s">
        <v>51</v>
      </c>
      <c r="G747" s="4">
        <v>95428.838399999993</v>
      </c>
      <c r="H747" s="4">
        <v>99405.04</v>
      </c>
      <c r="I747" s="4">
        <v>3012</v>
      </c>
      <c r="J747">
        <f t="shared" si="11"/>
        <v>299407980.47999996</v>
      </c>
    </row>
    <row r="748" spans="1:10" x14ac:dyDescent="0.25">
      <c r="A748" s="2">
        <v>2018</v>
      </c>
      <c r="B748" s="3" t="s">
        <v>34</v>
      </c>
      <c r="C748" s="3" t="s">
        <v>10</v>
      </c>
      <c r="D748" s="3" t="s">
        <v>11</v>
      </c>
      <c r="E748" s="3" t="s">
        <v>42</v>
      </c>
      <c r="F748" s="3" t="s">
        <v>43</v>
      </c>
      <c r="G748" s="4">
        <v>25802.085499999997</v>
      </c>
      <c r="H748" s="4">
        <v>27160.09</v>
      </c>
      <c r="I748" s="4">
        <v>56</v>
      </c>
      <c r="J748">
        <f t="shared" si="11"/>
        <v>1520965.04</v>
      </c>
    </row>
    <row r="749" spans="1:10" x14ac:dyDescent="0.25">
      <c r="A749" s="2">
        <v>2018</v>
      </c>
      <c r="B749" s="3" t="s">
        <v>34</v>
      </c>
      <c r="C749" s="3" t="s">
        <v>10</v>
      </c>
      <c r="D749" s="3" t="s">
        <v>10</v>
      </c>
      <c r="E749" s="3" t="s">
        <v>42</v>
      </c>
      <c r="F749" s="3" t="s">
        <v>44</v>
      </c>
      <c r="G749" s="4">
        <v>6002.9840000000004</v>
      </c>
      <c r="H749" s="4">
        <v>5772.1</v>
      </c>
      <c r="I749" s="4">
        <v>52</v>
      </c>
      <c r="J749">
        <f t="shared" si="11"/>
        <v>300149.2</v>
      </c>
    </row>
    <row r="750" spans="1:10" x14ac:dyDescent="0.25">
      <c r="A750" s="2">
        <v>2018</v>
      </c>
      <c r="B750" s="3" t="s">
        <v>34</v>
      </c>
      <c r="C750" s="3" t="s">
        <v>10</v>
      </c>
      <c r="D750" s="3" t="s">
        <v>11</v>
      </c>
      <c r="E750" s="3" t="s">
        <v>42</v>
      </c>
      <c r="F750" s="3" t="s">
        <v>45</v>
      </c>
      <c r="G750" s="4">
        <v>25151.504000000001</v>
      </c>
      <c r="H750" s="4">
        <v>31439.38</v>
      </c>
      <c r="I750" s="4">
        <v>240</v>
      </c>
      <c r="J750">
        <f t="shared" si="11"/>
        <v>7545451.2000000002</v>
      </c>
    </row>
    <row r="751" spans="1:10" x14ac:dyDescent="0.25">
      <c r="A751" s="2">
        <v>2018</v>
      </c>
      <c r="B751" s="3" t="s">
        <v>34</v>
      </c>
      <c r="C751" s="3" t="s">
        <v>22</v>
      </c>
      <c r="D751" s="3" t="s">
        <v>52</v>
      </c>
      <c r="E751" s="3" t="s">
        <v>46</v>
      </c>
      <c r="F751" s="3" t="s">
        <v>47</v>
      </c>
      <c r="G751" s="4">
        <v>15524.611200000001</v>
      </c>
      <c r="H751" s="4">
        <v>15841.44</v>
      </c>
      <c r="I751" s="4">
        <v>480</v>
      </c>
      <c r="J751">
        <f t="shared" si="11"/>
        <v>7603891.2000000002</v>
      </c>
    </row>
    <row r="752" spans="1:10" x14ac:dyDescent="0.25">
      <c r="A752" s="2">
        <v>2018</v>
      </c>
      <c r="B752" s="3" t="s">
        <v>34</v>
      </c>
      <c r="C752" s="3" t="s">
        <v>22</v>
      </c>
      <c r="D752" s="3" t="s">
        <v>33</v>
      </c>
      <c r="E752" s="3" t="s">
        <v>46</v>
      </c>
      <c r="F752" s="3" t="s">
        <v>48</v>
      </c>
      <c r="G752" s="4">
        <v>1663.3512000000001</v>
      </c>
      <c r="H752" s="4">
        <v>1980.18</v>
      </c>
      <c r="I752" s="4">
        <v>60</v>
      </c>
      <c r="J752">
        <f t="shared" si="11"/>
        <v>118810.8</v>
      </c>
    </row>
    <row r="753" spans="1:10" x14ac:dyDescent="0.25">
      <c r="A753" s="2">
        <v>2018</v>
      </c>
      <c r="B753" s="3" t="s">
        <v>34</v>
      </c>
      <c r="C753" s="3" t="s">
        <v>25</v>
      </c>
      <c r="D753" s="3" t="s">
        <v>29</v>
      </c>
      <c r="E753" s="3" t="s">
        <v>46</v>
      </c>
      <c r="F753" s="3" t="s">
        <v>49</v>
      </c>
      <c r="G753" s="4">
        <v>1372.9247999999998</v>
      </c>
      <c r="H753" s="4">
        <v>1320.12</v>
      </c>
      <c r="I753" s="4">
        <v>40</v>
      </c>
      <c r="J753">
        <f t="shared" si="11"/>
        <v>52804.799999999996</v>
      </c>
    </row>
    <row r="754" spans="1:10" x14ac:dyDescent="0.25">
      <c r="A754" s="2">
        <v>2018</v>
      </c>
      <c r="B754" s="3" t="s">
        <v>34</v>
      </c>
      <c r="C754" s="3" t="s">
        <v>25</v>
      </c>
      <c r="D754" s="3" t="s">
        <v>29</v>
      </c>
      <c r="E754" s="3" t="s">
        <v>42</v>
      </c>
      <c r="F754" s="3" t="s">
        <v>50</v>
      </c>
      <c r="G754" s="4">
        <v>27043.682000000008</v>
      </c>
      <c r="H754" s="4">
        <v>32980.100000000006</v>
      </c>
      <c r="I754" s="4">
        <v>68</v>
      </c>
      <c r="J754">
        <f t="shared" si="11"/>
        <v>2242646.8000000003</v>
      </c>
    </row>
    <row r="755" spans="1:10" x14ac:dyDescent="0.25">
      <c r="A755" s="2">
        <v>2018</v>
      </c>
      <c r="B755" s="3" t="s">
        <v>34</v>
      </c>
      <c r="C755" s="3" t="s">
        <v>25</v>
      </c>
      <c r="D755" s="3" t="s">
        <v>29</v>
      </c>
      <c r="E755" s="3" t="s">
        <v>42</v>
      </c>
      <c r="F755" s="3" t="s">
        <v>51</v>
      </c>
      <c r="G755" s="4">
        <v>888.01</v>
      </c>
      <c r="H755" s="4">
        <v>888.01</v>
      </c>
      <c r="I755" s="4">
        <v>8</v>
      </c>
      <c r="J755">
        <f t="shared" si="11"/>
        <v>7104.08</v>
      </c>
    </row>
    <row r="756" spans="1:10" x14ac:dyDescent="0.25">
      <c r="A756" s="2">
        <v>2018</v>
      </c>
      <c r="B756" s="3" t="s">
        <v>34</v>
      </c>
      <c r="C756" s="3" t="s">
        <v>25</v>
      </c>
      <c r="D756" s="3" t="s">
        <v>53</v>
      </c>
      <c r="E756" s="3" t="s">
        <v>42</v>
      </c>
      <c r="F756" s="3" t="s">
        <v>43</v>
      </c>
      <c r="G756" s="4">
        <v>10791.285600000001</v>
      </c>
      <c r="H756" s="4">
        <v>12125.04</v>
      </c>
      <c r="I756" s="4">
        <v>25</v>
      </c>
      <c r="J756">
        <f t="shared" si="11"/>
        <v>303126</v>
      </c>
    </row>
    <row r="757" spans="1:10" x14ac:dyDescent="0.25">
      <c r="A757" s="2">
        <v>2018</v>
      </c>
      <c r="B757" s="3" t="s">
        <v>34</v>
      </c>
      <c r="C757" s="3" t="s">
        <v>25</v>
      </c>
      <c r="D757" s="3" t="s">
        <v>26</v>
      </c>
      <c r="E757" s="3" t="s">
        <v>42</v>
      </c>
      <c r="F757" s="3" t="s">
        <v>44</v>
      </c>
      <c r="G757" s="4">
        <v>14415.7104</v>
      </c>
      <c r="H757" s="4">
        <v>13861.26</v>
      </c>
      <c r="I757" s="4">
        <v>420</v>
      </c>
      <c r="J757">
        <f t="shared" si="11"/>
        <v>5821729.2000000002</v>
      </c>
    </row>
    <row r="758" spans="1:10" x14ac:dyDescent="0.25">
      <c r="A758" s="2">
        <v>2018</v>
      </c>
      <c r="B758" s="3" t="s">
        <v>34</v>
      </c>
      <c r="C758" s="3" t="s">
        <v>25</v>
      </c>
      <c r="D758" s="3" t="s">
        <v>26</v>
      </c>
      <c r="E758" s="3" t="s">
        <v>42</v>
      </c>
      <c r="F758" s="3" t="s">
        <v>45</v>
      </c>
      <c r="G758" s="4">
        <v>30894.600100000003</v>
      </c>
      <c r="H758" s="4">
        <v>33950.11</v>
      </c>
      <c r="I758" s="4">
        <v>70</v>
      </c>
      <c r="J758">
        <f t="shared" si="11"/>
        <v>2376507.7000000002</v>
      </c>
    </row>
    <row r="759" spans="1:10" x14ac:dyDescent="0.25">
      <c r="A759" s="2">
        <v>2018</v>
      </c>
      <c r="B759" s="3" t="s">
        <v>34</v>
      </c>
      <c r="C759" s="3" t="s">
        <v>25</v>
      </c>
      <c r="D759" s="3" t="s">
        <v>26</v>
      </c>
      <c r="E759" s="3" t="s">
        <v>46</v>
      </c>
      <c r="F759" s="3" t="s">
        <v>47</v>
      </c>
      <c r="G759" s="4">
        <v>6793.3121999999994</v>
      </c>
      <c r="H759" s="4">
        <v>6660.11</v>
      </c>
      <c r="I759" s="4">
        <v>60</v>
      </c>
      <c r="J759">
        <f t="shared" si="11"/>
        <v>399606.6</v>
      </c>
    </row>
    <row r="760" spans="1:10" x14ac:dyDescent="0.25">
      <c r="A760" s="2">
        <v>2018</v>
      </c>
      <c r="B760" s="3" t="s">
        <v>34</v>
      </c>
      <c r="C760" s="3" t="s">
        <v>25</v>
      </c>
      <c r="D760" s="3" t="s">
        <v>27</v>
      </c>
      <c r="E760" s="3" t="s">
        <v>46</v>
      </c>
      <c r="F760" s="3" t="s">
        <v>48</v>
      </c>
      <c r="G760" s="4">
        <v>27278.964599999999</v>
      </c>
      <c r="H760" s="4">
        <v>33267.03</v>
      </c>
      <c r="I760" s="4">
        <v>1008</v>
      </c>
      <c r="J760">
        <f t="shared" si="11"/>
        <v>33533166.239999998</v>
      </c>
    </row>
    <row r="761" spans="1:10" x14ac:dyDescent="0.25">
      <c r="A761" s="2">
        <v>2018</v>
      </c>
      <c r="B761" s="3" t="s">
        <v>34</v>
      </c>
      <c r="C761" s="3" t="s">
        <v>25</v>
      </c>
      <c r="D761" s="3" t="s">
        <v>27</v>
      </c>
      <c r="E761" s="3" t="s">
        <v>46</v>
      </c>
      <c r="F761" s="3" t="s">
        <v>49</v>
      </c>
      <c r="G761" s="4">
        <v>19788.064000000002</v>
      </c>
      <c r="H761" s="4">
        <v>24735.08</v>
      </c>
      <c r="I761" s="4">
        <v>51</v>
      </c>
      <c r="J761">
        <f t="shared" si="11"/>
        <v>1261489.08</v>
      </c>
    </row>
    <row r="762" spans="1:10" x14ac:dyDescent="0.25">
      <c r="A762" s="2">
        <v>2018</v>
      </c>
      <c r="B762" s="3" t="s">
        <v>34</v>
      </c>
      <c r="C762" s="3" t="s">
        <v>25</v>
      </c>
      <c r="D762" s="3" t="s">
        <v>27</v>
      </c>
      <c r="E762" s="3" t="s">
        <v>42</v>
      </c>
      <c r="F762" s="3" t="s">
        <v>50</v>
      </c>
      <c r="G762" s="4">
        <v>12737.4625</v>
      </c>
      <c r="H762" s="4">
        <v>14985.25</v>
      </c>
      <c r="I762" s="4">
        <v>135</v>
      </c>
      <c r="J762">
        <f t="shared" si="11"/>
        <v>2023008.75</v>
      </c>
    </row>
    <row r="763" spans="1:10" x14ac:dyDescent="0.25">
      <c r="A763" s="2">
        <v>2018</v>
      </c>
      <c r="B763" s="3" t="s">
        <v>34</v>
      </c>
      <c r="C763" s="3" t="s">
        <v>25</v>
      </c>
      <c r="D763" s="3" t="s">
        <v>27</v>
      </c>
      <c r="E763" s="3" t="s">
        <v>42</v>
      </c>
      <c r="F763" s="3" t="s">
        <v>51</v>
      </c>
      <c r="G763" s="4">
        <v>440.15160000000003</v>
      </c>
      <c r="H763" s="4">
        <v>523.99</v>
      </c>
      <c r="I763" s="4">
        <v>4</v>
      </c>
      <c r="J763">
        <f t="shared" si="11"/>
        <v>2095.96</v>
      </c>
    </row>
    <row r="764" spans="1:10" x14ac:dyDescent="0.25">
      <c r="A764" s="2">
        <v>2018</v>
      </c>
      <c r="B764" s="3" t="s">
        <v>35</v>
      </c>
      <c r="C764" s="3" t="s">
        <v>54</v>
      </c>
      <c r="D764" s="3" t="s">
        <v>55</v>
      </c>
      <c r="E764" s="3" t="s">
        <v>42</v>
      </c>
      <c r="F764" s="3" t="s">
        <v>43</v>
      </c>
      <c r="G764" s="4">
        <v>55841.076000000008</v>
      </c>
      <c r="H764" s="4">
        <v>59405.4</v>
      </c>
      <c r="I764" s="4">
        <v>1800</v>
      </c>
      <c r="J764">
        <f t="shared" si="11"/>
        <v>106929720</v>
      </c>
    </row>
    <row r="765" spans="1:10" x14ac:dyDescent="0.25">
      <c r="A765" s="2">
        <v>2018</v>
      </c>
      <c r="B765" s="3" t="s">
        <v>35</v>
      </c>
      <c r="C765" s="3" t="s">
        <v>10</v>
      </c>
      <c r="D765" s="3" t="s">
        <v>11</v>
      </c>
      <c r="E765" s="3" t="s">
        <v>42</v>
      </c>
      <c r="F765" s="3" t="s">
        <v>44</v>
      </c>
      <c r="G765" s="4">
        <v>52507.77</v>
      </c>
      <c r="H765" s="4">
        <v>52507.77</v>
      </c>
      <c r="I765" s="4">
        <v>1591</v>
      </c>
      <c r="J765">
        <f t="shared" si="11"/>
        <v>83539862.069999993</v>
      </c>
    </row>
    <row r="766" spans="1:10" x14ac:dyDescent="0.25">
      <c r="A766" s="2">
        <v>2018</v>
      </c>
      <c r="B766" s="3" t="s">
        <v>35</v>
      </c>
      <c r="C766" s="3" t="s">
        <v>10</v>
      </c>
      <c r="D766" s="3" t="s">
        <v>11</v>
      </c>
      <c r="E766" s="3" t="s">
        <v>42</v>
      </c>
      <c r="F766" s="3" t="s">
        <v>45</v>
      </c>
      <c r="G766" s="4">
        <v>12105.638400000002</v>
      </c>
      <c r="H766" s="4">
        <v>12610.04</v>
      </c>
      <c r="I766" s="4">
        <v>26</v>
      </c>
      <c r="J766">
        <f t="shared" si="11"/>
        <v>327861.04000000004</v>
      </c>
    </row>
    <row r="767" spans="1:10" x14ac:dyDescent="0.25">
      <c r="A767" s="2">
        <v>2018</v>
      </c>
      <c r="B767" s="3" t="s">
        <v>35</v>
      </c>
      <c r="C767" s="3" t="s">
        <v>10</v>
      </c>
      <c r="D767" s="3" t="s">
        <v>10</v>
      </c>
      <c r="E767" s="3" t="s">
        <v>46</v>
      </c>
      <c r="F767" s="3" t="s">
        <v>47</v>
      </c>
      <c r="G767" s="4">
        <v>97894.700799999977</v>
      </c>
      <c r="H767" s="4">
        <v>94129.51999999999</v>
      </c>
      <c r="I767" s="4">
        <v>848</v>
      </c>
      <c r="J767">
        <f t="shared" si="11"/>
        <v>79821832.959999993</v>
      </c>
    </row>
    <row r="768" spans="1:10" x14ac:dyDescent="0.25">
      <c r="A768" s="2">
        <v>2018</v>
      </c>
      <c r="B768" s="3" t="s">
        <v>35</v>
      </c>
      <c r="C768" s="3" t="s">
        <v>10</v>
      </c>
      <c r="D768" s="3" t="s">
        <v>10</v>
      </c>
      <c r="E768" s="3" t="s">
        <v>46</v>
      </c>
      <c r="F768" s="3" t="s">
        <v>48</v>
      </c>
      <c r="G768" s="4">
        <v>6539.395199999999</v>
      </c>
      <c r="H768" s="4">
        <v>6287.8799999999992</v>
      </c>
      <c r="I768" s="4">
        <v>48</v>
      </c>
      <c r="J768">
        <f t="shared" si="11"/>
        <v>301818.23999999999</v>
      </c>
    </row>
    <row r="769" spans="1:10" x14ac:dyDescent="0.25">
      <c r="A769" s="2">
        <v>2018</v>
      </c>
      <c r="B769" s="3" t="s">
        <v>35</v>
      </c>
      <c r="C769" s="3" t="s">
        <v>22</v>
      </c>
      <c r="D769" s="3" t="s">
        <v>23</v>
      </c>
      <c r="E769" s="3" t="s">
        <v>46</v>
      </c>
      <c r="F769" s="3" t="s">
        <v>49</v>
      </c>
      <c r="G769" s="4">
        <v>44280.649400000002</v>
      </c>
      <c r="H769" s="4">
        <v>53350.18</v>
      </c>
      <c r="I769" s="4">
        <v>110</v>
      </c>
      <c r="J769">
        <f t="shared" si="11"/>
        <v>5868519.7999999998</v>
      </c>
    </row>
    <row r="770" spans="1:10" x14ac:dyDescent="0.25">
      <c r="A770" s="2">
        <v>2018</v>
      </c>
      <c r="B770" s="3" t="s">
        <v>35</v>
      </c>
      <c r="C770" s="3" t="s">
        <v>22</v>
      </c>
      <c r="D770" s="3" t="s">
        <v>23</v>
      </c>
      <c r="E770" s="3" t="s">
        <v>42</v>
      </c>
      <c r="F770" s="3" t="s">
        <v>50</v>
      </c>
      <c r="G770" s="4">
        <v>27509.453999999998</v>
      </c>
      <c r="H770" s="4">
        <v>26199.48</v>
      </c>
      <c r="I770" s="4">
        <v>200</v>
      </c>
      <c r="J770">
        <f t="shared" si="11"/>
        <v>5239896</v>
      </c>
    </row>
    <row r="771" spans="1:10" x14ac:dyDescent="0.25">
      <c r="A771" s="2">
        <v>2018</v>
      </c>
      <c r="B771" s="3" t="s">
        <v>35</v>
      </c>
      <c r="C771" s="3" t="s">
        <v>22</v>
      </c>
      <c r="D771" s="3" t="s">
        <v>52</v>
      </c>
      <c r="E771" s="3" t="s">
        <v>42</v>
      </c>
      <c r="F771" s="3" t="s">
        <v>51</v>
      </c>
      <c r="G771" s="4">
        <v>18613.691999999999</v>
      </c>
      <c r="H771" s="4">
        <v>19801.8</v>
      </c>
      <c r="I771" s="4">
        <v>600</v>
      </c>
      <c r="J771">
        <f t="shared" ref="J771:J834" si="12">H771*I771</f>
        <v>11881080</v>
      </c>
    </row>
    <row r="772" spans="1:10" x14ac:dyDescent="0.25">
      <c r="A772" s="2">
        <v>2018</v>
      </c>
      <c r="B772" s="3" t="s">
        <v>35</v>
      </c>
      <c r="C772" s="3" t="s">
        <v>22</v>
      </c>
      <c r="D772" s="3" t="s">
        <v>52</v>
      </c>
      <c r="E772" s="3" t="s">
        <v>42</v>
      </c>
      <c r="F772" s="3" t="s">
        <v>43</v>
      </c>
      <c r="G772" s="4">
        <v>17396.451399999998</v>
      </c>
      <c r="H772" s="4">
        <v>20959.579999999998</v>
      </c>
      <c r="I772" s="4">
        <v>160</v>
      </c>
      <c r="J772">
        <f t="shared" si="12"/>
        <v>3353532.8</v>
      </c>
    </row>
    <row r="773" spans="1:10" x14ac:dyDescent="0.25">
      <c r="A773" s="2">
        <v>2018</v>
      </c>
      <c r="B773" s="3" t="s">
        <v>35</v>
      </c>
      <c r="C773" s="3" t="s">
        <v>22</v>
      </c>
      <c r="D773" s="3" t="s">
        <v>24</v>
      </c>
      <c r="E773" s="3" t="s">
        <v>42</v>
      </c>
      <c r="F773" s="3" t="s">
        <v>44</v>
      </c>
      <c r="G773" s="4">
        <v>12610.041600000002</v>
      </c>
      <c r="H773" s="4">
        <v>12125.04</v>
      </c>
      <c r="I773" s="4">
        <v>25</v>
      </c>
      <c r="J773">
        <f t="shared" si="12"/>
        <v>303126</v>
      </c>
    </row>
    <row r="774" spans="1:10" x14ac:dyDescent="0.25">
      <c r="A774" s="2">
        <v>2018</v>
      </c>
      <c r="B774" s="3" t="s">
        <v>35</v>
      </c>
      <c r="C774" s="3" t="s">
        <v>25</v>
      </c>
      <c r="D774" s="3" t="s">
        <v>29</v>
      </c>
      <c r="E774" s="3" t="s">
        <v>42</v>
      </c>
      <c r="F774" s="3" t="s">
        <v>45</v>
      </c>
      <c r="G774" s="4">
        <v>752.47599999999989</v>
      </c>
      <c r="H774" s="4">
        <v>792.07999999999993</v>
      </c>
      <c r="I774" s="4">
        <v>24</v>
      </c>
      <c r="J774">
        <f t="shared" si="12"/>
        <v>19009.919999999998</v>
      </c>
    </row>
    <row r="775" spans="1:10" x14ac:dyDescent="0.25">
      <c r="A775" s="2">
        <v>2018</v>
      </c>
      <c r="B775" s="3" t="s">
        <v>35</v>
      </c>
      <c r="C775" s="3" t="s">
        <v>25</v>
      </c>
      <c r="D775" s="3" t="s">
        <v>29</v>
      </c>
      <c r="E775" s="3" t="s">
        <v>46</v>
      </c>
      <c r="F775" s="3" t="s">
        <v>47</v>
      </c>
      <c r="G775" s="4">
        <v>863.3</v>
      </c>
      <c r="H775" s="4">
        <v>970</v>
      </c>
      <c r="I775" s="4">
        <v>2</v>
      </c>
      <c r="J775">
        <f t="shared" si="12"/>
        <v>1940</v>
      </c>
    </row>
    <row r="776" spans="1:10" x14ac:dyDescent="0.25">
      <c r="A776" s="2">
        <v>2018</v>
      </c>
      <c r="B776" s="3" t="s">
        <v>35</v>
      </c>
      <c r="C776" s="3" t="s">
        <v>25</v>
      </c>
      <c r="D776" s="3" t="s">
        <v>29</v>
      </c>
      <c r="E776" s="3" t="s">
        <v>46</v>
      </c>
      <c r="F776" s="3" t="s">
        <v>48</v>
      </c>
      <c r="G776" s="4">
        <v>461.7704</v>
      </c>
      <c r="H776" s="4">
        <v>444.01</v>
      </c>
      <c r="I776" s="4">
        <v>4</v>
      </c>
      <c r="J776">
        <f t="shared" si="12"/>
        <v>1776.04</v>
      </c>
    </row>
    <row r="777" spans="1:10" x14ac:dyDescent="0.25">
      <c r="A777" s="2">
        <v>2018</v>
      </c>
      <c r="B777" s="3" t="s">
        <v>35</v>
      </c>
      <c r="C777" s="3" t="s">
        <v>25</v>
      </c>
      <c r="D777" s="3" t="s">
        <v>26</v>
      </c>
      <c r="E777" s="3" t="s">
        <v>46</v>
      </c>
      <c r="F777" s="3" t="s">
        <v>49</v>
      </c>
      <c r="G777" s="4">
        <v>64949.903999999995</v>
      </c>
      <c r="H777" s="4">
        <v>79207.199999999997</v>
      </c>
      <c r="I777" s="4">
        <v>2400</v>
      </c>
      <c r="J777">
        <f t="shared" si="12"/>
        <v>190097280</v>
      </c>
    </row>
    <row r="778" spans="1:10" x14ac:dyDescent="0.25">
      <c r="A778" s="2">
        <v>2018</v>
      </c>
      <c r="B778" s="3" t="s">
        <v>35</v>
      </c>
      <c r="C778" s="3" t="s">
        <v>25</v>
      </c>
      <c r="D778" s="3" t="s">
        <v>26</v>
      </c>
      <c r="E778" s="3" t="s">
        <v>42</v>
      </c>
      <c r="F778" s="3" t="s">
        <v>50</v>
      </c>
      <c r="G778" s="4">
        <v>32820.061099999999</v>
      </c>
      <c r="H778" s="4">
        <v>32495.11</v>
      </c>
      <c r="I778" s="4">
        <v>67</v>
      </c>
      <c r="J778">
        <f t="shared" si="12"/>
        <v>2177172.37</v>
      </c>
    </row>
    <row r="779" spans="1:10" x14ac:dyDescent="0.25">
      <c r="A779" s="2">
        <v>2018</v>
      </c>
      <c r="B779" s="3" t="s">
        <v>35</v>
      </c>
      <c r="C779" s="3" t="s">
        <v>25</v>
      </c>
      <c r="D779" s="3" t="s">
        <v>26</v>
      </c>
      <c r="E779" s="3" t="s">
        <v>42</v>
      </c>
      <c r="F779" s="3" t="s">
        <v>51</v>
      </c>
      <c r="G779" s="4">
        <v>201401.6643</v>
      </c>
      <c r="H779" s="4">
        <v>248644.03</v>
      </c>
      <c r="I779" s="4">
        <v>2240</v>
      </c>
      <c r="J779">
        <f t="shared" si="12"/>
        <v>556962627.20000005</v>
      </c>
    </row>
    <row r="780" spans="1:10" x14ac:dyDescent="0.25">
      <c r="A780" s="2">
        <v>2018</v>
      </c>
      <c r="B780" s="3" t="s">
        <v>35</v>
      </c>
      <c r="C780" s="3" t="s">
        <v>25</v>
      </c>
      <c r="D780" s="3" t="s">
        <v>26</v>
      </c>
      <c r="E780" s="3" t="s">
        <v>42</v>
      </c>
      <c r="F780" s="3" t="s">
        <v>43</v>
      </c>
      <c r="G780" s="4">
        <v>9746.2046999999984</v>
      </c>
      <c r="H780" s="4">
        <v>10479.789999999999</v>
      </c>
      <c r="I780" s="4">
        <v>80</v>
      </c>
      <c r="J780">
        <f t="shared" si="12"/>
        <v>838383.2</v>
      </c>
    </row>
    <row r="781" spans="1:10" x14ac:dyDescent="0.25">
      <c r="A781" s="2">
        <v>2018</v>
      </c>
      <c r="B781" s="3" t="s">
        <v>35</v>
      </c>
      <c r="C781" s="3" t="s">
        <v>25</v>
      </c>
      <c r="D781" s="3" t="s">
        <v>27</v>
      </c>
      <c r="E781" s="3" t="s">
        <v>42</v>
      </c>
      <c r="F781" s="3" t="s">
        <v>44</v>
      </c>
      <c r="G781" s="4">
        <v>2091.0823999999998</v>
      </c>
      <c r="H781" s="4">
        <v>2376.23</v>
      </c>
      <c r="I781" s="4">
        <v>72</v>
      </c>
      <c r="J781">
        <f t="shared" si="12"/>
        <v>171088.56</v>
      </c>
    </row>
    <row r="782" spans="1:10" x14ac:dyDescent="0.25">
      <c r="A782" s="2">
        <v>2018</v>
      </c>
      <c r="B782" s="3" t="s">
        <v>35</v>
      </c>
      <c r="C782" s="3" t="s">
        <v>25</v>
      </c>
      <c r="D782" s="3" t="s">
        <v>27</v>
      </c>
      <c r="E782" s="3" t="s">
        <v>42</v>
      </c>
      <c r="F782" s="3" t="s">
        <v>45</v>
      </c>
      <c r="G782" s="4">
        <v>20297.3151</v>
      </c>
      <c r="H782" s="4">
        <v>21825.07</v>
      </c>
      <c r="I782" s="4">
        <v>45</v>
      </c>
      <c r="J782">
        <f t="shared" si="12"/>
        <v>982128.15</v>
      </c>
    </row>
    <row r="783" spans="1:10" x14ac:dyDescent="0.25">
      <c r="A783" s="2">
        <v>2018</v>
      </c>
      <c r="B783" s="3" t="s">
        <v>35</v>
      </c>
      <c r="C783" s="3" t="s">
        <v>25</v>
      </c>
      <c r="D783" s="3" t="s">
        <v>27</v>
      </c>
      <c r="E783" s="3" t="s">
        <v>46</v>
      </c>
      <c r="F783" s="3" t="s">
        <v>47</v>
      </c>
      <c r="G783" s="4">
        <v>359.6481</v>
      </c>
      <c r="H783" s="4">
        <v>444.01</v>
      </c>
      <c r="I783" s="4">
        <v>4</v>
      </c>
      <c r="J783">
        <f t="shared" si="12"/>
        <v>1776.04</v>
      </c>
    </row>
    <row r="784" spans="1:10" x14ac:dyDescent="0.25">
      <c r="A784" s="2">
        <v>2018</v>
      </c>
      <c r="B784" s="3" t="s">
        <v>35</v>
      </c>
      <c r="C784" s="3" t="s">
        <v>25</v>
      </c>
      <c r="D784" s="3" t="s">
        <v>30</v>
      </c>
      <c r="E784" s="3" t="s">
        <v>46</v>
      </c>
      <c r="F784" s="3" t="s">
        <v>48</v>
      </c>
      <c r="G784" s="4">
        <v>74932.747200000013</v>
      </c>
      <c r="H784" s="4">
        <v>72750.240000000005</v>
      </c>
      <c r="I784" s="4">
        <v>150</v>
      </c>
      <c r="J784">
        <f t="shared" si="12"/>
        <v>10912536</v>
      </c>
    </row>
    <row r="785" spans="1:10" x14ac:dyDescent="0.25">
      <c r="A785" s="2">
        <v>2018</v>
      </c>
      <c r="B785" s="3" t="s">
        <v>36</v>
      </c>
      <c r="C785" s="3" t="s">
        <v>10</v>
      </c>
      <c r="D785" s="3" t="s">
        <v>11</v>
      </c>
      <c r="E785" s="3" t="s">
        <v>46</v>
      </c>
      <c r="F785" s="3" t="s">
        <v>49</v>
      </c>
      <c r="G785" s="4">
        <v>4562.3424000000005</v>
      </c>
      <c r="H785" s="4">
        <v>4752.4400000000005</v>
      </c>
      <c r="I785" s="4">
        <v>144</v>
      </c>
      <c r="J785">
        <f t="shared" si="12"/>
        <v>684351.3600000001</v>
      </c>
    </row>
    <row r="786" spans="1:10" x14ac:dyDescent="0.25">
      <c r="A786" s="2">
        <v>2018</v>
      </c>
      <c r="B786" s="3" t="s">
        <v>36</v>
      </c>
      <c r="C786" s="3" t="s">
        <v>10</v>
      </c>
      <c r="D786" s="3" t="s">
        <v>10</v>
      </c>
      <c r="E786" s="3" t="s">
        <v>42</v>
      </c>
      <c r="F786" s="3" t="s">
        <v>50</v>
      </c>
      <c r="G786" s="4">
        <v>3753.9086000000007</v>
      </c>
      <c r="H786" s="4">
        <v>4365.01</v>
      </c>
      <c r="I786" s="4">
        <v>9</v>
      </c>
      <c r="J786">
        <f t="shared" si="12"/>
        <v>39285.090000000004</v>
      </c>
    </row>
    <row r="787" spans="1:10" x14ac:dyDescent="0.25">
      <c r="A787" s="2">
        <v>2018</v>
      </c>
      <c r="B787" s="3" t="s">
        <v>36</v>
      </c>
      <c r="C787" s="3" t="s">
        <v>10</v>
      </c>
      <c r="D787" s="3" t="s">
        <v>10</v>
      </c>
      <c r="E787" s="3" t="s">
        <v>42</v>
      </c>
      <c r="F787" s="3" t="s">
        <v>51</v>
      </c>
      <c r="G787" s="4">
        <v>58848.71880000001</v>
      </c>
      <c r="H787" s="4">
        <v>62605.020000000004</v>
      </c>
      <c r="I787" s="4">
        <v>564</v>
      </c>
      <c r="J787">
        <f t="shared" si="12"/>
        <v>35309231.280000001</v>
      </c>
    </row>
    <row r="788" spans="1:10" x14ac:dyDescent="0.25">
      <c r="A788" s="2">
        <v>2018</v>
      </c>
      <c r="B788" s="3" t="s">
        <v>36</v>
      </c>
      <c r="C788" s="3" t="s">
        <v>10</v>
      </c>
      <c r="D788" s="3" t="s">
        <v>10</v>
      </c>
      <c r="E788" s="3" t="s">
        <v>42</v>
      </c>
      <c r="F788" s="3" t="s">
        <v>43</v>
      </c>
      <c r="G788" s="4">
        <v>6748.9912000000004</v>
      </c>
      <c r="H788" s="4">
        <v>7335.86</v>
      </c>
      <c r="I788" s="4">
        <v>56</v>
      </c>
      <c r="J788">
        <f t="shared" si="12"/>
        <v>410808.16</v>
      </c>
    </row>
    <row r="789" spans="1:10" x14ac:dyDescent="0.25">
      <c r="A789" s="2">
        <v>2018</v>
      </c>
      <c r="B789" s="3" t="s">
        <v>36</v>
      </c>
      <c r="C789" s="3" t="s">
        <v>22</v>
      </c>
      <c r="D789" s="3" t="s">
        <v>23</v>
      </c>
      <c r="E789" s="3" t="s">
        <v>42</v>
      </c>
      <c r="F789" s="3" t="s">
        <v>44</v>
      </c>
      <c r="G789" s="4">
        <v>41292.669600000001</v>
      </c>
      <c r="H789" s="4">
        <v>44400.72</v>
      </c>
      <c r="I789" s="4">
        <v>400</v>
      </c>
      <c r="J789">
        <f t="shared" si="12"/>
        <v>17760288</v>
      </c>
    </row>
    <row r="790" spans="1:10" x14ac:dyDescent="0.25">
      <c r="A790" s="2">
        <v>2018</v>
      </c>
      <c r="B790" s="3" t="s">
        <v>36</v>
      </c>
      <c r="C790" s="3" t="s">
        <v>22</v>
      </c>
      <c r="D790" s="3" t="s">
        <v>52</v>
      </c>
      <c r="E790" s="3" t="s">
        <v>42</v>
      </c>
      <c r="F790" s="3" t="s">
        <v>45</v>
      </c>
      <c r="G790" s="4">
        <v>146955.48480000001</v>
      </c>
      <c r="H790" s="4">
        <v>145500.48000000001</v>
      </c>
      <c r="I790" s="4">
        <v>300</v>
      </c>
      <c r="J790">
        <f t="shared" si="12"/>
        <v>43650144</v>
      </c>
    </row>
    <row r="791" spans="1:10" x14ac:dyDescent="0.25">
      <c r="A791" s="2">
        <v>2018</v>
      </c>
      <c r="B791" s="3" t="s">
        <v>36</v>
      </c>
      <c r="C791" s="3" t="s">
        <v>22</v>
      </c>
      <c r="D791" s="3" t="s">
        <v>52</v>
      </c>
      <c r="E791" s="3" t="s">
        <v>46</v>
      </c>
      <c r="F791" s="3" t="s">
        <v>47</v>
      </c>
      <c r="G791" s="4">
        <v>9536.6088999999993</v>
      </c>
      <c r="H791" s="4">
        <v>10479.789999999999</v>
      </c>
      <c r="I791" s="4">
        <v>80</v>
      </c>
      <c r="J791">
        <f t="shared" si="12"/>
        <v>838383.2</v>
      </c>
    </row>
    <row r="792" spans="1:10" x14ac:dyDescent="0.25">
      <c r="A792" s="2">
        <v>2018</v>
      </c>
      <c r="B792" s="3" t="s">
        <v>36</v>
      </c>
      <c r="C792" s="3" t="s">
        <v>22</v>
      </c>
      <c r="D792" s="3" t="s">
        <v>24</v>
      </c>
      <c r="E792" s="3" t="s">
        <v>46</v>
      </c>
      <c r="F792" s="3" t="s">
        <v>48</v>
      </c>
      <c r="G792" s="4">
        <v>139196.261</v>
      </c>
      <c r="H792" s="4">
        <v>146522.38</v>
      </c>
      <c r="I792" s="4">
        <v>1320</v>
      </c>
      <c r="J792">
        <f t="shared" si="12"/>
        <v>193409541.59999999</v>
      </c>
    </row>
    <row r="793" spans="1:10" x14ac:dyDescent="0.25">
      <c r="A793" s="2">
        <v>2018</v>
      </c>
      <c r="B793" s="3" t="s">
        <v>36</v>
      </c>
      <c r="C793" s="3" t="s">
        <v>25</v>
      </c>
      <c r="D793" s="3" t="s">
        <v>29</v>
      </c>
      <c r="E793" s="3" t="s">
        <v>46</v>
      </c>
      <c r="F793" s="3" t="s">
        <v>49</v>
      </c>
      <c r="G793" s="4">
        <v>368.31719999999996</v>
      </c>
      <c r="H793" s="4">
        <v>396.03999999999996</v>
      </c>
      <c r="I793" s="4">
        <v>12</v>
      </c>
      <c r="J793">
        <f t="shared" si="12"/>
        <v>4752.4799999999996</v>
      </c>
    </row>
    <row r="794" spans="1:10" x14ac:dyDescent="0.25">
      <c r="A794" s="2">
        <v>2018</v>
      </c>
      <c r="B794" s="3" t="s">
        <v>36</v>
      </c>
      <c r="C794" s="3" t="s">
        <v>25</v>
      </c>
      <c r="D794" s="3" t="s">
        <v>29</v>
      </c>
      <c r="E794" s="3" t="s">
        <v>42</v>
      </c>
      <c r="F794" s="3" t="s">
        <v>50</v>
      </c>
      <c r="G794" s="4">
        <v>5529.0189999999993</v>
      </c>
      <c r="H794" s="4">
        <v>5820.0199999999995</v>
      </c>
      <c r="I794" s="4">
        <v>12</v>
      </c>
      <c r="J794">
        <f t="shared" si="12"/>
        <v>69840.239999999991</v>
      </c>
    </row>
    <row r="795" spans="1:10" x14ac:dyDescent="0.25">
      <c r="A795" s="2">
        <v>2018</v>
      </c>
      <c r="B795" s="3" t="s">
        <v>36</v>
      </c>
      <c r="C795" s="3" t="s">
        <v>25</v>
      </c>
      <c r="D795" s="3" t="s">
        <v>26</v>
      </c>
      <c r="E795" s="3" t="s">
        <v>42</v>
      </c>
      <c r="F795" s="3" t="s">
        <v>51</v>
      </c>
      <c r="G795" s="4">
        <v>352.47559999999999</v>
      </c>
      <c r="H795" s="4">
        <v>396.03999999999996</v>
      </c>
      <c r="I795" s="4">
        <v>12</v>
      </c>
      <c r="J795">
        <f t="shared" si="12"/>
        <v>4752.4799999999996</v>
      </c>
    </row>
    <row r="796" spans="1:10" x14ac:dyDescent="0.25">
      <c r="A796" s="2">
        <v>2018</v>
      </c>
      <c r="B796" s="3" t="s">
        <v>36</v>
      </c>
      <c r="C796" s="3" t="s">
        <v>25</v>
      </c>
      <c r="D796" s="3" t="s">
        <v>26</v>
      </c>
      <c r="E796" s="3" t="s">
        <v>42</v>
      </c>
      <c r="F796" s="3" t="s">
        <v>43</v>
      </c>
      <c r="G796" s="4">
        <v>2255.2592999999997</v>
      </c>
      <c r="H796" s="4">
        <v>2425.0099999999998</v>
      </c>
      <c r="I796" s="4">
        <v>5</v>
      </c>
      <c r="J796">
        <f t="shared" si="12"/>
        <v>12125.05</v>
      </c>
    </row>
    <row r="797" spans="1:10" x14ac:dyDescent="0.25">
      <c r="A797" s="2">
        <v>2018</v>
      </c>
      <c r="B797" s="3" t="s">
        <v>36</v>
      </c>
      <c r="C797" s="3" t="s">
        <v>25</v>
      </c>
      <c r="D797" s="3" t="s">
        <v>26</v>
      </c>
      <c r="E797" s="3" t="s">
        <v>42</v>
      </c>
      <c r="F797" s="3" t="s">
        <v>44</v>
      </c>
      <c r="G797" s="4">
        <v>23310.378000000004</v>
      </c>
      <c r="H797" s="4">
        <v>22200.36</v>
      </c>
      <c r="I797" s="4">
        <v>200</v>
      </c>
      <c r="J797">
        <f t="shared" si="12"/>
        <v>4440072</v>
      </c>
    </row>
    <row r="798" spans="1:10" x14ac:dyDescent="0.25">
      <c r="A798" s="2">
        <v>2018</v>
      </c>
      <c r="B798" s="3" t="s">
        <v>36</v>
      </c>
      <c r="C798" s="3" t="s">
        <v>25</v>
      </c>
      <c r="D798" s="3" t="s">
        <v>27</v>
      </c>
      <c r="E798" s="3" t="s">
        <v>42</v>
      </c>
      <c r="F798" s="3" t="s">
        <v>45</v>
      </c>
      <c r="G798" s="4">
        <v>1378.2104999999999</v>
      </c>
      <c r="H798" s="4">
        <v>1584.1499999999999</v>
      </c>
      <c r="I798" s="4">
        <v>48</v>
      </c>
      <c r="J798">
        <f t="shared" si="12"/>
        <v>76039.199999999997</v>
      </c>
    </row>
    <row r="799" spans="1:10" x14ac:dyDescent="0.25">
      <c r="A799" s="2">
        <v>2018</v>
      </c>
      <c r="B799" s="3" t="s">
        <v>36</v>
      </c>
      <c r="C799" s="3" t="s">
        <v>25</v>
      </c>
      <c r="D799" s="3" t="s">
        <v>27</v>
      </c>
      <c r="E799" s="3" t="s">
        <v>46</v>
      </c>
      <c r="F799" s="3" t="s">
        <v>47</v>
      </c>
      <c r="G799" s="4">
        <v>45105.148799999995</v>
      </c>
      <c r="H799" s="4">
        <v>48500.160000000003</v>
      </c>
      <c r="I799" s="4">
        <v>100</v>
      </c>
      <c r="J799">
        <f t="shared" si="12"/>
        <v>4850016</v>
      </c>
    </row>
    <row r="800" spans="1:10" x14ac:dyDescent="0.25">
      <c r="A800" s="2">
        <v>2018</v>
      </c>
      <c r="B800" s="3" t="s">
        <v>36</v>
      </c>
      <c r="C800" s="3" t="s">
        <v>25</v>
      </c>
      <c r="D800" s="3" t="s">
        <v>27</v>
      </c>
      <c r="E800" s="3" t="s">
        <v>46</v>
      </c>
      <c r="F800" s="3" t="s">
        <v>48</v>
      </c>
      <c r="G800" s="4">
        <v>5079.4431999999997</v>
      </c>
      <c r="H800" s="4">
        <v>4884.08</v>
      </c>
      <c r="I800" s="4">
        <v>44</v>
      </c>
      <c r="J800">
        <f t="shared" si="12"/>
        <v>214899.52</v>
      </c>
    </row>
    <row r="801" spans="1:10" x14ac:dyDescent="0.25">
      <c r="A801" s="2">
        <v>2018</v>
      </c>
      <c r="B801" s="3" t="s">
        <v>37</v>
      </c>
      <c r="C801" s="3" t="s">
        <v>10</v>
      </c>
      <c r="D801" s="3" t="s">
        <v>10</v>
      </c>
      <c r="E801" s="3" t="s">
        <v>46</v>
      </c>
      <c r="F801" s="3" t="s">
        <v>49</v>
      </c>
      <c r="G801" s="4">
        <v>4054.4413</v>
      </c>
      <c r="H801" s="4">
        <v>4455.43</v>
      </c>
      <c r="I801" s="4">
        <v>135</v>
      </c>
      <c r="J801">
        <f t="shared" si="12"/>
        <v>601483.05000000005</v>
      </c>
    </row>
    <row r="802" spans="1:10" x14ac:dyDescent="0.25">
      <c r="A802" s="2">
        <v>2018</v>
      </c>
      <c r="B802" s="3" t="s">
        <v>37</v>
      </c>
      <c r="C802" s="3" t="s">
        <v>10</v>
      </c>
      <c r="D802" s="3" t="s">
        <v>11</v>
      </c>
      <c r="E802" s="3" t="s">
        <v>42</v>
      </c>
      <c r="F802" s="3" t="s">
        <v>50</v>
      </c>
      <c r="G802" s="4">
        <v>5068.2595000000001</v>
      </c>
      <c r="H802" s="4">
        <v>5335.01</v>
      </c>
      <c r="I802" s="4">
        <v>11</v>
      </c>
      <c r="J802">
        <f t="shared" si="12"/>
        <v>58685.11</v>
      </c>
    </row>
    <row r="803" spans="1:10" x14ac:dyDescent="0.25">
      <c r="A803" s="2">
        <v>2018</v>
      </c>
      <c r="B803" s="3" t="s">
        <v>37</v>
      </c>
      <c r="C803" s="3" t="s">
        <v>10</v>
      </c>
      <c r="D803" s="3" t="s">
        <v>10</v>
      </c>
      <c r="E803" s="3" t="s">
        <v>42</v>
      </c>
      <c r="F803" s="3" t="s">
        <v>51</v>
      </c>
      <c r="G803" s="4">
        <v>24664.5939</v>
      </c>
      <c r="H803" s="4">
        <v>24420.39</v>
      </c>
      <c r="I803" s="4">
        <v>220</v>
      </c>
      <c r="J803">
        <f t="shared" si="12"/>
        <v>5372485.7999999998</v>
      </c>
    </row>
    <row r="804" spans="1:10" x14ac:dyDescent="0.25">
      <c r="A804" s="2">
        <v>2018</v>
      </c>
      <c r="B804" s="3" t="s">
        <v>37</v>
      </c>
      <c r="C804" s="3" t="s">
        <v>10</v>
      </c>
      <c r="D804" s="3" t="s">
        <v>11</v>
      </c>
      <c r="E804" s="3" t="s">
        <v>42</v>
      </c>
      <c r="F804" s="3" t="s">
        <v>43</v>
      </c>
      <c r="G804" s="4">
        <v>3615.5263999999997</v>
      </c>
      <c r="H804" s="4">
        <v>3929.9199999999996</v>
      </c>
      <c r="I804" s="4">
        <v>30</v>
      </c>
      <c r="J804">
        <f t="shared" si="12"/>
        <v>117897.59999999999</v>
      </c>
    </row>
    <row r="805" spans="1:10" x14ac:dyDescent="0.25">
      <c r="A805" s="2">
        <v>2018</v>
      </c>
      <c r="B805" s="3" t="s">
        <v>37</v>
      </c>
      <c r="C805" s="3" t="s">
        <v>22</v>
      </c>
      <c r="D805" s="3" t="s">
        <v>23</v>
      </c>
      <c r="E805" s="3" t="s">
        <v>42</v>
      </c>
      <c r="F805" s="3" t="s">
        <v>44</v>
      </c>
      <c r="G805" s="4">
        <v>37296.604800000001</v>
      </c>
      <c r="H805" s="4">
        <v>44400.72</v>
      </c>
      <c r="I805" s="4">
        <v>400</v>
      </c>
      <c r="J805">
        <f t="shared" si="12"/>
        <v>17760288</v>
      </c>
    </row>
    <row r="806" spans="1:10" x14ac:dyDescent="0.25">
      <c r="A806" s="2">
        <v>2018</v>
      </c>
      <c r="B806" s="3" t="s">
        <v>37</v>
      </c>
      <c r="C806" s="3" t="s">
        <v>22</v>
      </c>
      <c r="D806" s="3" t="s">
        <v>52</v>
      </c>
      <c r="E806" s="3" t="s">
        <v>42</v>
      </c>
      <c r="F806" s="3" t="s">
        <v>45</v>
      </c>
      <c r="G806" s="4">
        <v>7366.2696000000005</v>
      </c>
      <c r="H806" s="4">
        <v>7920.72</v>
      </c>
      <c r="I806" s="4">
        <v>240</v>
      </c>
      <c r="J806">
        <f t="shared" si="12"/>
        <v>1900972.8</v>
      </c>
    </row>
    <row r="807" spans="1:10" x14ac:dyDescent="0.25">
      <c r="A807" s="2">
        <v>2018</v>
      </c>
      <c r="B807" s="3" t="s">
        <v>37</v>
      </c>
      <c r="C807" s="3" t="s">
        <v>22</v>
      </c>
      <c r="D807" s="3" t="s">
        <v>24</v>
      </c>
      <c r="E807" s="3" t="s">
        <v>46</v>
      </c>
      <c r="F807" s="3" t="s">
        <v>47</v>
      </c>
      <c r="G807" s="4">
        <v>72817.180800000002</v>
      </c>
      <c r="H807" s="4">
        <v>88801.44</v>
      </c>
      <c r="I807" s="4">
        <v>800</v>
      </c>
      <c r="J807">
        <f t="shared" si="12"/>
        <v>71041152</v>
      </c>
    </row>
    <row r="808" spans="1:10" x14ac:dyDescent="0.25">
      <c r="A808" s="2">
        <v>2018</v>
      </c>
      <c r="B808" s="3" t="s">
        <v>37</v>
      </c>
      <c r="C808" s="3" t="s">
        <v>22</v>
      </c>
      <c r="D808" s="3" t="s">
        <v>24</v>
      </c>
      <c r="E808" s="3" t="s">
        <v>46</v>
      </c>
      <c r="F808" s="3" t="s">
        <v>48</v>
      </c>
      <c r="G808" s="4">
        <v>12444.753000000001</v>
      </c>
      <c r="H808" s="4">
        <v>13099.74</v>
      </c>
      <c r="I808" s="4">
        <v>100</v>
      </c>
      <c r="J808">
        <f t="shared" si="12"/>
        <v>1309974</v>
      </c>
    </row>
    <row r="809" spans="1:10" x14ac:dyDescent="0.25">
      <c r="A809" s="2">
        <v>2018</v>
      </c>
      <c r="B809" s="3" t="s">
        <v>37</v>
      </c>
      <c r="C809" s="3" t="s">
        <v>25</v>
      </c>
      <c r="D809" s="3" t="s">
        <v>29</v>
      </c>
      <c r="E809" s="3" t="s">
        <v>46</v>
      </c>
      <c r="F809" s="3" t="s">
        <v>49</v>
      </c>
      <c r="G809" s="4">
        <v>52672.788</v>
      </c>
      <c r="H809" s="4">
        <v>50164.56</v>
      </c>
      <c r="I809" s="4">
        <v>1520</v>
      </c>
      <c r="J809">
        <f t="shared" si="12"/>
        <v>76250131.200000003</v>
      </c>
    </row>
    <row r="810" spans="1:10" x14ac:dyDescent="0.25">
      <c r="A810" s="2">
        <v>2018</v>
      </c>
      <c r="B810" s="3" t="s">
        <v>37</v>
      </c>
      <c r="C810" s="3" t="s">
        <v>25</v>
      </c>
      <c r="D810" s="3" t="s">
        <v>29</v>
      </c>
      <c r="E810" s="3" t="s">
        <v>42</v>
      </c>
      <c r="F810" s="3" t="s">
        <v>50</v>
      </c>
      <c r="G810" s="4">
        <v>14695.5404</v>
      </c>
      <c r="H810" s="4">
        <v>14550.04</v>
      </c>
      <c r="I810" s="4">
        <v>30</v>
      </c>
      <c r="J810">
        <f t="shared" si="12"/>
        <v>436501.2</v>
      </c>
    </row>
    <row r="811" spans="1:10" x14ac:dyDescent="0.25">
      <c r="A811" s="2">
        <v>2018</v>
      </c>
      <c r="B811" s="3" t="s">
        <v>37</v>
      </c>
      <c r="C811" s="3" t="s">
        <v>25</v>
      </c>
      <c r="D811" s="3" t="s">
        <v>29</v>
      </c>
      <c r="E811" s="3" t="s">
        <v>42</v>
      </c>
      <c r="F811" s="3" t="s">
        <v>51</v>
      </c>
      <c r="G811" s="4">
        <v>455.87129999999996</v>
      </c>
      <c r="H811" s="4">
        <v>523.99</v>
      </c>
      <c r="I811" s="4">
        <v>4</v>
      </c>
      <c r="J811">
        <f t="shared" si="12"/>
        <v>2095.96</v>
      </c>
    </row>
    <row r="812" spans="1:10" x14ac:dyDescent="0.25">
      <c r="A812" s="2">
        <v>2018</v>
      </c>
      <c r="B812" s="3" t="s">
        <v>37</v>
      </c>
      <c r="C812" s="3" t="s">
        <v>25</v>
      </c>
      <c r="D812" s="3" t="s">
        <v>26</v>
      </c>
      <c r="E812" s="3" t="s">
        <v>42</v>
      </c>
      <c r="F812" s="3" t="s">
        <v>43</v>
      </c>
      <c r="G812" s="4">
        <v>13116.715999999999</v>
      </c>
      <c r="H812" s="4">
        <v>14257.3</v>
      </c>
      <c r="I812" s="4">
        <v>432</v>
      </c>
      <c r="J812">
        <f t="shared" si="12"/>
        <v>6159153.5999999996</v>
      </c>
    </row>
    <row r="813" spans="1:10" x14ac:dyDescent="0.25">
      <c r="A813" s="2">
        <v>2018</v>
      </c>
      <c r="B813" s="3" t="s">
        <v>37</v>
      </c>
      <c r="C813" s="3" t="s">
        <v>25</v>
      </c>
      <c r="D813" s="3" t="s">
        <v>26</v>
      </c>
      <c r="E813" s="3" t="s">
        <v>42</v>
      </c>
      <c r="F813" s="3" t="s">
        <v>44</v>
      </c>
      <c r="G813" s="4">
        <v>35308.118300000002</v>
      </c>
      <c r="H813" s="4">
        <v>38800.130000000005</v>
      </c>
      <c r="I813" s="4">
        <v>80</v>
      </c>
      <c r="J813">
        <f t="shared" si="12"/>
        <v>3104010.4000000004</v>
      </c>
    </row>
    <row r="814" spans="1:10" x14ac:dyDescent="0.25">
      <c r="A814" s="2">
        <v>2018</v>
      </c>
      <c r="B814" s="3" t="s">
        <v>37</v>
      </c>
      <c r="C814" s="3" t="s">
        <v>25</v>
      </c>
      <c r="D814" s="3" t="s">
        <v>26</v>
      </c>
      <c r="E814" s="3" t="s">
        <v>42</v>
      </c>
      <c r="F814" s="3" t="s">
        <v>45</v>
      </c>
      <c r="G814" s="4">
        <v>118327.91879999998</v>
      </c>
      <c r="H814" s="4">
        <v>144302.34</v>
      </c>
      <c r="I814" s="4">
        <v>1300</v>
      </c>
      <c r="J814">
        <f t="shared" si="12"/>
        <v>187593042</v>
      </c>
    </row>
    <row r="815" spans="1:10" x14ac:dyDescent="0.25">
      <c r="A815" s="2">
        <v>2018</v>
      </c>
      <c r="B815" s="3" t="s">
        <v>37</v>
      </c>
      <c r="C815" s="3" t="s">
        <v>25</v>
      </c>
      <c r="D815" s="3" t="s">
        <v>26</v>
      </c>
      <c r="E815" s="3" t="s">
        <v>46</v>
      </c>
      <c r="F815" s="3" t="s">
        <v>47</v>
      </c>
      <c r="G815" s="4">
        <v>80170.407000000007</v>
      </c>
      <c r="H815" s="4">
        <v>89078.23000000001</v>
      </c>
      <c r="I815" s="4">
        <v>680</v>
      </c>
      <c r="J815">
        <f t="shared" si="12"/>
        <v>60573196.400000006</v>
      </c>
    </row>
    <row r="816" spans="1:10" x14ac:dyDescent="0.25">
      <c r="A816" s="2">
        <v>2018</v>
      </c>
      <c r="B816" s="3" t="s">
        <v>37</v>
      </c>
      <c r="C816" s="3" t="s">
        <v>25</v>
      </c>
      <c r="D816" s="3" t="s">
        <v>27</v>
      </c>
      <c r="E816" s="3" t="s">
        <v>46</v>
      </c>
      <c r="F816" s="3" t="s">
        <v>48</v>
      </c>
      <c r="G816" s="4">
        <v>17774.099200000001</v>
      </c>
      <c r="H816" s="4">
        <v>20197.84</v>
      </c>
      <c r="I816" s="4">
        <v>612</v>
      </c>
      <c r="J816">
        <f t="shared" si="12"/>
        <v>12361078.08</v>
      </c>
    </row>
    <row r="817" spans="1:10" x14ac:dyDescent="0.25">
      <c r="A817" s="2">
        <v>2018</v>
      </c>
      <c r="B817" s="3" t="s">
        <v>37</v>
      </c>
      <c r="C817" s="3" t="s">
        <v>25</v>
      </c>
      <c r="D817" s="3" t="s">
        <v>27</v>
      </c>
      <c r="E817" s="3" t="s">
        <v>46</v>
      </c>
      <c r="F817" s="3" t="s">
        <v>49</v>
      </c>
      <c r="G817" s="4">
        <v>364.08819999999997</v>
      </c>
      <c r="H817" s="4">
        <v>444.01</v>
      </c>
      <c r="I817" s="4">
        <v>4</v>
      </c>
      <c r="J817">
        <f t="shared" si="12"/>
        <v>1776.04</v>
      </c>
    </row>
    <row r="818" spans="1:10" x14ac:dyDescent="0.25">
      <c r="A818" s="2">
        <v>2018</v>
      </c>
      <c r="B818" s="3" t="s">
        <v>37</v>
      </c>
      <c r="C818" s="3" t="s">
        <v>25</v>
      </c>
      <c r="D818" s="3" t="s">
        <v>27</v>
      </c>
      <c r="E818" s="3" t="s">
        <v>42</v>
      </c>
      <c r="F818" s="3" t="s">
        <v>50</v>
      </c>
      <c r="G818" s="4">
        <v>13204.5396</v>
      </c>
      <c r="H818" s="4">
        <v>15719.69</v>
      </c>
      <c r="I818" s="4">
        <v>120</v>
      </c>
      <c r="J818">
        <f t="shared" si="12"/>
        <v>1886362.8</v>
      </c>
    </row>
    <row r="819" spans="1:10" x14ac:dyDescent="0.25">
      <c r="A819" s="2">
        <v>2018</v>
      </c>
      <c r="B819" s="3" t="s">
        <v>38</v>
      </c>
      <c r="C819" s="3" t="s">
        <v>10</v>
      </c>
      <c r="D819" s="3" t="s">
        <v>10</v>
      </c>
      <c r="E819" s="3" t="s">
        <v>42</v>
      </c>
      <c r="F819" s="3" t="s">
        <v>51</v>
      </c>
      <c r="G819" s="4">
        <v>970.28819999999996</v>
      </c>
      <c r="H819" s="4">
        <v>990.08999999999992</v>
      </c>
      <c r="I819" s="4">
        <v>30</v>
      </c>
      <c r="J819">
        <f t="shared" si="12"/>
        <v>29702.699999999997</v>
      </c>
    </row>
    <row r="820" spans="1:10" x14ac:dyDescent="0.25">
      <c r="A820" s="2">
        <v>2018</v>
      </c>
      <c r="B820" s="3" t="s">
        <v>38</v>
      </c>
      <c r="C820" s="3" t="s">
        <v>10</v>
      </c>
      <c r="D820" s="3" t="s">
        <v>11</v>
      </c>
      <c r="E820" s="3" t="s">
        <v>42</v>
      </c>
      <c r="F820" s="3" t="s">
        <v>43</v>
      </c>
      <c r="G820" s="4">
        <v>6906.4089000000004</v>
      </c>
      <c r="H820" s="4">
        <v>7760.01</v>
      </c>
      <c r="I820" s="4">
        <v>16</v>
      </c>
      <c r="J820">
        <f t="shared" si="12"/>
        <v>124160.16</v>
      </c>
    </row>
    <row r="821" spans="1:10" x14ac:dyDescent="0.25">
      <c r="A821" s="2">
        <v>2018</v>
      </c>
      <c r="B821" s="3" t="s">
        <v>38</v>
      </c>
      <c r="C821" s="3" t="s">
        <v>10</v>
      </c>
      <c r="D821" s="3" t="s">
        <v>10</v>
      </c>
      <c r="E821" s="3" t="s">
        <v>42</v>
      </c>
      <c r="F821" s="3" t="s">
        <v>44</v>
      </c>
      <c r="G821" s="4">
        <v>5921.947000000001</v>
      </c>
      <c r="H821" s="4">
        <v>6105.1</v>
      </c>
      <c r="I821" s="4">
        <v>55</v>
      </c>
      <c r="J821">
        <f t="shared" si="12"/>
        <v>335780.5</v>
      </c>
    </row>
    <row r="822" spans="1:10" x14ac:dyDescent="0.25">
      <c r="A822" s="2">
        <v>2018</v>
      </c>
      <c r="B822" s="3" t="s">
        <v>38</v>
      </c>
      <c r="C822" s="3" t="s">
        <v>10</v>
      </c>
      <c r="D822" s="3" t="s">
        <v>11</v>
      </c>
      <c r="E822" s="3" t="s">
        <v>42</v>
      </c>
      <c r="F822" s="3" t="s">
        <v>45</v>
      </c>
      <c r="G822" s="4">
        <v>3772.7231999999999</v>
      </c>
      <c r="H822" s="4">
        <v>3929.92</v>
      </c>
      <c r="I822" s="4">
        <v>30</v>
      </c>
      <c r="J822">
        <f t="shared" si="12"/>
        <v>117897.60000000001</v>
      </c>
    </row>
    <row r="823" spans="1:10" x14ac:dyDescent="0.25">
      <c r="A823" s="2">
        <v>2018</v>
      </c>
      <c r="B823" s="3" t="s">
        <v>38</v>
      </c>
      <c r="C823" s="3" t="s">
        <v>22</v>
      </c>
      <c r="D823" s="3" t="s">
        <v>23</v>
      </c>
      <c r="E823" s="3" t="s">
        <v>46</v>
      </c>
      <c r="F823" s="3" t="s">
        <v>47</v>
      </c>
      <c r="G823" s="4">
        <v>19642.564800000004</v>
      </c>
      <c r="H823" s="4">
        <v>24250.080000000002</v>
      </c>
      <c r="I823" s="4">
        <v>50</v>
      </c>
      <c r="J823">
        <f t="shared" si="12"/>
        <v>1212504</v>
      </c>
    </row>
    <row r="824" spans="1:10" x14ac:dyDescent="0.25">
      <c r="A824" s="2">
        <v>2018</v>
      </c>
      <c r="B824" s="3" t="s">
        <v>38</v>
      </c>
      <c r="C824" s="3" t="s">
        <v>22</v>
      </c>
      <c r="D824" s="3" t="s">
        <v>52</v>
      </c>
      <c r="E824" s="3" t="s">
        <v>46</v>
      </c>
      <c r="F824" s="3" t="s">
        <v>48</v>
      </c>
      <c r="G824" s="4">
        <v>16475.097600000001</v>
      </c>
      <c r="H824" s="4">
        <v>15841.44</v>
      </c>
      <c r="I824" s="4">
        <v>480</v>
      </c>
      <c r="J824">
        <f t="shared" si="12"/>
        <v>7603891.2000000002</v>
      </c>
    </row>
    <row r="825" spans="1:10" x14ac:dyDescent="0.25">
      <c r="A825" s="2">
        <v>2018</v>
      </c>
      <c r="B825" s="3" t="s">
        <v>38</v>
      </c>
      <c r="C825" s="3" t="s">
        <v>22</v>
      </c>
      <c r="D825" s="3" t="s">
        <v>52</v>
      </c>
      <c r="E825" s="3" t="s">
        <v>46</v>
      </c>
      <c r="F825" s="3" t="s">
        <v>49</v>
      </c>
      <c r="G825" s="4">
        <v>103062.84</v>
      </c>
      <c r="H825" s="4">
        <v>121250.4</v>
      </c>
      <c r="I825" s="4">
        <v>250</v>
      </c>
      <c r="J825">
        <f t="shared" si="12"/>
        <v>30312600</v>
      </c>
    </row>
    <row r="826" spans="1:10" x14ac:dyDescent="0.25">
      <c r="A826" s="2">
        <v>2018</v>
      </c>
      <c r="B826" s="3" t="s">
        <v>38</v>
      </c>
      <c r="C826" s="3" t="s">
        <v>22</v>
      </c>
      <c r="D826" s="3" t="s">
        <v>52</v>
      </c>
      <c r="E826" s="3" t="s">
        <v>42</v>
      </c>
      <c r="F826" s="3" t="s">
        <v>50</v>
      </c>
      <c r="G826" s="4">
        <v>4453.9149999999991</v>
      </c>
      <c r="H826" s="4">
        <v>5239.8999999999996</v>
      </c>
      <c r="I826" s="4">
        <v>40</v>
      </c>
      <c r="J826">
        <f t="shared" si="12"/>
        <v>209596</v>
      </c>
    </row>
    <row r="827" spans="1:10" x14ac:dyDescent="0.25">
      <c r="A827" s="2">
        <v>2018</v>
      </c>
      <c r="B827" s="3" t="s">
        <v>38</v>
      </c>
      <c r="C827" s="3" t="s">
        <v>22</v>
      </c>
      <c r="D827" s="3" t="s">
        <v>24</v>
      </c>
      <c r="E827" s="3" t="s">
        <v>42</v>
      </c>
      <c r="F827" s="3" t="s">
        <v>51</v>
      </c>
      <c r="G827" s="4">
        <v>19256.621999999999</v>
      </c>
      <c r="H827" s="4">
        <v>18339.64</v>
      </c>
      <c r="I827" s="4">
        <v>140</v>
      </c>
      <c r="J827">
        <f t="shared" si="12"/>
        <v>2567549.6</v>
      </c>
    </row>
    <row r="828" spans="1:10" x14ac:dyDescent="0.25">
      <c r="A828" s="2">
        <v>2018</v>
      </c>
      <c r="B828" s="3" t="s">
        <v>38</v>
      </c>
      <c r="C828" s="3" t="s">
        <v>22</v>
      </c>
      <c r="D828" s="3" t="s">
        <v>33</v>
      </c>
      <c r="E828" s="3" t="s">
        <v>42</v>
      </c>
      <c r="F828" s="3" t="s">
        <v>43</v>
      </c>
      <c r="G828" s="4">
        <v>136265.8077</v>
      </c>
      <c r="H828" s="4">
        <v>137642.23000000001</v>
      </c>
      <c r="I828" s="4">
        <v>1240</v>
      </c>
      <c r="J828">
        <f t="shared" si="12"/>
        <v>170676365.20000002</v>
      </c>
    </row>
    <row r="829" spans="1:10" x14ac:dyDescent="0.25">
      <c r="A829" s="2">
        <v>2018</v>
      </c>
      <c r="B829" s="3" t="s">
        <v>38</v>
      </c>
      <c r="C829" s="3" t="s">
        <v>25</v>
      </c>
      <c r="D829" s="3" t="s">
        <v>29</v>
      </c>
      <c r="E829" s="3" t="s">
        <v>42</v>
      </c>
      <c r="F829" s="3" t="s">
        <v>44</v>
      </c>
      <c r="G829" s="4">
        <v>29972.007999999998</v>
      </c>
      <c r="H829" s="4">
        <v>34059.1</v>
      </c>
      <c r="I829" s="4">
        <v>1032</v>
      </c>
      <c r="J829">
        <f t="shared" si="12"/>
        <v>35148991.199999996</v>
      </c>
    </row>
    <row r="830" spans="1:10" x14ac:dyDescent="0.25">
      <c r="A830" s="2">
        <v>2018</v>
      </c>
      <c r="B830" s="3" t="s">
        <v>38</v>
      </c>
      <c r="C830" s="3" t="s">
        <v>25</v>
      </c>
      <c r="D830" s="3" t="s">
        <v>29</v>
      </c>
      <c r="E830" s="3" t="s">
        <v>42</v>
      </c>
      <c r="F830" s="3" t="s">
        <v>45</v>
      </c>
      <c r="G830" s="4">
        <v>480.15</v>
      </c>
      <c r="H830" s="4">
        <v>485</v>
      </c>
      <c r="I830" s="4">
        <v>1</v>
      </c>
      <c r="J830">
        <f t="shared" si="12"/>
        <v>485</v>
      </c>
    </row>
    <row r="831" spans="1:10" x14ac:dyDescent="0.25">
      <c r="A831" s="2">
        <v>2018</v>
      </c>
      <c r="B831" s="3" t="s">
        <v>38</v>
      </c>
      <c r="C831" s="3" t="s">
        <v>25</v>
      </c>
      <c r="D831" s="3" t="s">
        <v>29</v>
      </c>
      <c r="E831" s="3" t="s">
        <v>46</v>
      </c>
      <c r="F831" s="3" t="s">
        <v>47</v>
      </c>
      <c r="G831" s="4">
        <v>1265.4189999999999</v>
      </c>
      <c r="H831" s="4">
        <v>1332.02</v>
      </c>
      <c r="I831" s="4">
        <v>12</v>
      </c>
      <c r="J831">
        <f t="shared" si="12"/>
        <v>15984.24</v>
      </c>
    </row>
    <row r="832" spans="1:10" x14ac:dyDescent="0.25">
      <c r="A832" s="2">
        <v>2018</v>
      </c>
      <c r="B832" s="3" t="s">
        <v>38</v>
      </c>
      <c r="C832" s="3" t="s">
        <v>25</v>
      </c>
      <c r="D832" s="3" t="s">
        <v>26</v>
      </c>
      <c r="E832" s="3" t="s">
        <v>46</v>
      </c>
      <c r="F832" s="3" t="s">
        <v>48</v>
      </c>
      <c r="G832" s="4">
        <v>712.87199999999996</v>
      </c>
      <c r="H832" s="4">
        <v>792.07999999999993</v>
      </c>
      <c r="I832" s="4">
        <v>24</v>
      </c>
      <c r="J832">
        <f t="shared" si="12"/>
        <v>19009.919999999998</v>
      </c>
    </row>
    <row r="833" spans="1:10" x14ac:dyDescent="0.25">
      <c r="A833" s="2">
        <v>2018</v>
      </c>
      <c r="B833" s="3" t="s">
        <v>38</v>
      </c>
      <c r="C833" s="3" t="s">
        <v>25</v>
      </c>
      <c r="D833" s="3" t="s">
        <v>26</v>
      </c>
      <c r="E833" s="3" t="s">
        <v>46</v>
      </c>
      <c r="F833" s="3" t="s">
        <v>49</v>
      </c>
      <c r="G833" s="4">
        <v>16296.0525</v>
      </c>
      <c r="H833" s="4">
        <v>15520.050000000001</v>
      </c>
      <c r="I833" s="4">
        <v>32</v>
      </c>
      <c r="J833">
        <f t="shared" si="12"/>
        <v>496641.60000000003</v>
      </c>
    </row>
    <row r="834" spans="1:10" x14ac:dyDescent="0.25">
      <c r="A834" s="2">
        <v>2018</v>
      </c>
      <c r="B834" s="3" t="s">
        <v>38</v>
      </c>
      <c r="C834" s="3" t="s">
        <v>25</v>
      </c>
      <c r="D834" s="3" t="s">
        <v>26</v>
      </c>
      <c r="E834" s="3" t="s">
        <v>42</v>
      </c>
      <c r="F834" s="3" t="s">
        <v>50</v>
      </c>
      <c r="G834" s="4">
        <v>1687.2285000000002</v>
      </c>
      <c r="H834" s="4">
        <v>1776.0300000000002</v>
      </c>
      <c r="I834" s="4">
        <v>16</v>
      </c>
      <c r="J834">
        <f t="shared" si="12"/>
        <v>28416.480000000003</v>
      </c>
    </row>
    <row r="835" spans="1:10" x14ac:dyDescent="0.25">
      <c r="A835" s="2">
        <v>2018</v>
      </c>
      <c r="B835" s="3" t="s">
        <v>38</v>
      </c>
      <c r="C835" s="3" t="s">
        <v>25</v>
      </c>
      <c r="D835" s="3" t="s">
        <v>27</v>
      </c>
      <c r="E835" s="3" t="s">
        <v>42</v>
      </c>
      <c r="F835" s="3" t="s">
        <v>51</v>
      </c>
      <c r="G835" s="4">
        <v>48773.159400000004</v>
      </c>
      <c r="H835" s="4">
        <v>49768.530000000006</v>
      </c>
      <c r="I835" s="4">
        <v>1508</v>
      </c>
      <c r="J835">
        <f t="shared" ref="J835:J883" si="13">H835*I835</f>
        <v>75050943.24000001</v>
      </c>
    </row>
    <row r="836" spans="1:10" x14ac:dyDescent="0.25">
      <c r="A836" s="2">
        <v>2018</v>
      </c>
      <c r="B836" s="3" t="s">
        <v>38</v>
      </c>
      <c r="C836" s="3" t="s">
        <v>25</v>
      </c>
      <c r="D836" s="3" t="s">
        <v>27</v>
      </c>
      <c r="E836" s="3" t="s">
        <v>42</v>
      </c>
      <c r="F836" s="3" t="s">
        <v>43</v>
      </c>
      <c r="G836" s="4">
        <v>7992.8206000000009</v>
      </c>
      <c r="H836" s="4">
        <v>7760.02</v>
      </c>
      <c r="I836" s="4">
        <v>16</v>
      </c>
      <c r="J836">
        <f t="shared" si="13"/>
        <v>124160.32000000001</v>
      </c>
    </row>
    <row r="837" spans="1:10" x14ac:dyDescent="0.25">
      <c r="A837" s="2">
        <v>2018</v>
      </c>
      <c r="B837" s="3" t="s">
        <v>38</v>
      </c>
      <c r="C837" s="3" t="s">
        <v>25</v>
      </c>
      <c r="D837" s="3" t="s">
        <v>27</v>
      </c>
      <c r="E837" s="3" t="s">
        <v>42</v>
      </c>
      <c r="F837" s="3" t="s">
        <v>44</v>
      </c>
      <c r="G837" s="4">
        <v>825.84929999999997</v>
      </c>
      <c r="H837" s="4">
        <v>888.01</v>
      </c>
      <c r="I837" s="4">
        <v>8</v>
      </c>
      <c r="J837">
        <f t="shared" si="13"/>
        <v>7104.08</v>
      </c>
    </row>
    <row r="838" spans="1:10" x14ac:dyDescent="0.25">
      <c r="A838" s="2">
        <v>2018</v>
      </c>
      <c r="B838" s="3" t="s">
        <v>39</v>
      </c>
      <c r="C838" s="3" t="s">
        <v>10</v>
      </c>
      <c r="D838" s="3" t="s">
        <v>10</v>
      </c>
      <c r="E838" s="3" t="s">
        <v>42</v>
      </c>
      <c r="F838" s="3" t="s">
        <v>45</v>
      </c>
      <c r="G838" s="4">
        <v>2744.5275000000001</v>
      </c>
      <c r="H838" s="4">
        <v>2772.25</v>
      </c>
      <c r="I838" s="4">
        <v>84</v>
      </c>
      <c r="J838">
        <f t="shared" si="13"/>
        <v>232869</v>
      </c>
    </row>
    <row r="839" spans="1:10" x14ac:dyDescent="0.25">
      <c r="A839" s="2">
        <v>2018</v>
      </c>
      <c r="B839" s="3" t="s">
        <v>39</v>
      </c>
      <c r="C839" s="3" t="s">
        <v>10</v>
      </c>
      <c r="D839" s="3" t="s">
        <v>10</v>
      </c>
      <c r="E839" s="3" t="s">
        <v>46</v>
      </c>
      <c r="F839" s="3" t="s">
        <v>47</v>
      </c>
      <c r="G839" s="4">
        <v>33465.110399999998</v>
      </c>
      <c r="H839" s="4">
        <v>36375.120000000003</v>
      </c>
      <c r="I839" s="4">
        <v>75</v>
      </c>
      <c r="J839">
        <f t="shared" si="13"/>
        <v>2728134</v>
      </c>
    </row>
    <row r="840" spans="1:10" x14ac:dyDescent="0.25">
      <c r="A840" s="2">
        <v>2018</v>
      </c>
      <c r="B840" s="3" t="s">
        <v>39</v>
      </c>
      <c r="C840" s="3" t="s">
        <v>10</v>
      </c>
      <c r="D840" s="3" t="s">
        <v>10</v>
      </c>
      <c r="E840" s="3" t="s">
        <v>46</v>
      </c>
      <c r="F840" s="3" t="s">
        <v>48</v>
      </c>
      <c r="G840" s="4">
        <v>32061.762900000005</v>
      </c>
      <c r="H840" s="4">
        <v>38628.630000000005</v>
      </c>
      <c r="I840" s="4">
        <v>348</v>
      </c>
      <c r="J840">
        <f t="shared" si="13"/>
        <v>13442763.240000002</v>
      </c>
    </row>
    <row r="841" spans="1:10" x14ac:dyDescent="0.25">
      <c r="A841" s="2">
        <v>2018</v>
      </c>
      <c r="B841" s="3" t="s">
        <v>39</v>
      </c>
      <c r="C841" s="3" t="s">
        <v>10</v>
      </c>
      <c r="D841" s="3" t="s">
        <v>10</v>
      </c>
      <c r="E841" s="3" t="s">
        <v>46</v>
      </c>
      <c r="F841" s="3" t="s">
        <v>49</v>
      </c>
      <c r="G841" s="4">
        <v>29144.303199999998</v>
      </c>
      <c r="H841" s="4">
        <v>28295.439999999999</v>
      </c>
      <c r="I841" s="4">
        <v>216</v>
      </c>
      <c r="J841">
        <f t="shared" si="13"/>
        <v>6111815.04</v>
      </c>
    </row>
    <row r="842" spans="1:10" x14ac:dyDescent="0.25">
      <c r="A842" s="2">
        <v>2018</v>
      </c>
      <c r="B842" s="3" t="s">
        <v>39</v>
      </c>
      <c r="C842" s="3" t="s">
        <v>25</v>
      </c>
      <c r="D842" s="3" t="s">
        <v>29</v>
      </c>
      <c r="E842" s="3" t="s">
        <v>42</v>
      </c>
      <c r="F842" s="3" t="s">
        <v>50</v>
      </c>
      <c r="G842" s="4">
        <v>11712.791999999999</v>
      </c>
      <c r="H842" s="4">
        <v>11155.039999999999</v>
      </c>
      <c r="I842" s="4">
        <v>23</v>
      </c>
      <c r="J842">
        <f t="shared" si="13"/>
        <v>256565.91999999998</v>
      </c>
    </row>
    <row r="843" spans="1:10" x14ac:dyDescent="0.25">
      <c r="A843" s="2">
        <v>2018</v>
      </c>
      <c r="B843" s="3" t="s">
        <v>39</v>
      </c>
      <c r="C843" s="3" t="s">
        <v>25</v>
      </c>
      <c r="D843" s="3" t="s">
        <v>29</v>
      </c>
      <c r="E843" s="3" t="s">
        <v>42</v>
      </c>
      <c r="F843" s="3" t="s">
        <v>51</v>
      </c>
      <c r="G843" s="4">
        <v>87913.425600000002</v>
      </c>
      <c r="H843" s="4">
        <v>88801.44</v>
      </c>
      <c r="I843" s="4">
        <v>800</v>
      </c>
      <c r="J843">
        <f t="shared" si="13"/>
        <v>71041152</v>
      </c>
    </row>
    <row r="844" spans="1:10" x14ac:dyDescent="0.25">
      <c r="A844" s="2">
        <v>2018</v>
      </c>
      <c r="B844" s="3" t="s">
        <v>39</v>
      </c>
      <c r="C844" s="3" t="s">
        <v>25</v>
      </c>
      <c r="D844" s="3" t="s">
        <v>29</v>
      </c>
      <c r="E844" s="3" t="s">
        <v>42</v>
      </c>
      <c r="F844" s="3" t="s">
        <v>43</v>
      </c>
      <c r="G844" s="4">
        <v>419.19199999999995</v>
      </c>
      <c r="H844" s="4">
        <v>523.99</v>
      </c>
      <c r="I844" s="4">
        <v>4</v>
      </c>
      <c r="J844">
        <f t="shared" si="13"/>
        <v>2095.96</v>
      </c>
    </row>
    <row r="845" spans="1:10" x14ac:dyDescent="0.25">
      <c r="A845" s="2">
        <v>2018</v>
      </c>
      <c r="B845" s="3" t="s">
        <v>39</v>
      </c>
      <c r="C845" s="3" t="s">
        <v>25</v>
      </c>
      <c r="D845" s="3" t="s">
        <v>53</v>
      </c>
      <c r="E845" s="3" t="s">
        <v>42</v>
      </c>
      <c r="F845" s="3" t="s">
        <v>44</v>
      </c>
      <c r="G845" s="4">
        <v>149701.60800000001</v>
      </c>
      <c r="H845" s="4">
        <v>178216.2</v>
      </c>
      <c r="I845" s="4">
        <v>5400</v>
      </c>
      <c r="J845">
        <f t="shared" si="13"/>
        <v>962367480.00000012</v>
      </c>
    </row>
    <row r="846" spans="1:10" x14ac:dyDescent="0.25">
      <c r="A846" s="2">
        <v>2018</v>
      </c>
      <c r="B846" s="3" t="s">
        <v>39</v>
      </c>
      <c r="C846" s="3" t="s">
        <v>25</v>
      </c>
      <c r="D846" s="3" t="s">
        <v>26</v>
      </c>
      <c r="E846" s="3" t="s">
        <v>42</v>
      </c>
      <c r="F846" s="3" t="s">
        <v>45</v>
      </c>
      <c r="G846" s="4">
        <v>4171.0171999999993</v>
      </c>
      <c r="H846" s="4">
        <v>4850.0199999999995</v>
      </c>
      <c r="I846" s="4">
        <v>10</v>
      </c>
      <c r="J846">
        <f t="shared" si="13"/>
        <v>48500.2</v>
      </c>
    </row>
    <row r="847" spans="1:10" x14ac:dyDescent="0.25">
      <c r="A847" s="2">
        <v>2018</v>
      </c>
      <c r="B847" s="3" t="s">
        <v>39</v>
      </c>
      <c r="C847" s="3" t="s">
        <v>25</v>
      </c>
      <c r="D847" s="3" t="s">
        <v>26</v>
      </c>
      <c r="E847" s="3" t="s">
        <v>46</v>
      </c>
      <c r="F847" s="3" t="s">
        <v>47</v>
      </c>
      <c r="G847" s="4">
        <v>57143.730600000003</v>
      </c>
      <c r="H847" s="4">
        <v>57720.94</v>
      </c>
      <c r="I847" s="4">
        <v>520</v>
      </c>
      <c r="J847">
        <f t="shared" si="13"/>
        <v>30014888.800000001</v>
      </c>
    </row>
    <row r="848" spans="1:10" x14ac:dyDescent="0.25">
      <c r="A848" s="2">
        <v>2018</v>
      </c>
      <c r="B848" s="3" t="s">
        <v>39</v>
      </c>
      <c r="C848" s="3" t="s">
        <v>25</v>
      </c>
      <c r="D848" s="3" t="s">
        <v>26</v>
      </c>
      <c r="E848" s="3" t="s">
        <v>46</v>
      </c>
      <c r="F848" s="3" t="s">
        <v>48</v>
      </c>
      <c r="G848" s="4">
        <v>2619.9499999999998</v>
      </c>
      <c r="H848" s="4">
        <v>2619.9499999999998</v>
      </c>
      <c r="I848" s="4">
        <v>20</v>
      </c>
      <c r="J848">
        <f t="shared" si="13"/>
        <v>52399</v>
      </c>
    </row>
    <row r="849" spans="1:10" x14ac:dyDescent="0.25">
      <c r="A849" s="2">
        <v>2018</v>
      </c>
      <c r="B849" s="3" t="s">
        <v>39</v>
      </c>
      <c r="C849" s="3" t="s">
        <v>25</v>
      </c>
      <c r="D849" s="3" t="s">
        <v>27</v>
      </c>
      <c r="E849" s="3" t="s">
        <v>46</v>
      </c>
      <c r="F849" s="3" t="s">
        <v>49</v>
      </c>
      <c r="G849" s="4">
        <v>80399.272399999987</v>
      </c>
      <c r="H849" s="4">
        <v>79603.239999999991</v>
      </c>
      <c r="I849" s="4">
        <v>2412</v>
      </c>
      <c r="J849">
        <f t="shared" si="13"/>
        <v>192003014.87999997</v>
      </c>
    </row>
    <row r="850" spans="1:10" x14ac:dyDescent="0.25">
      <c r="A850" s="2">
        <v>2018</v>
      </c>
      <c r="B850" s="3" t="s">
        <v>39</v>
      </c>
      <c r="C850" s="3" t="s">
        <v>25</v>
      </c>
      <c r="D850" s="3" t="s">
        <v>27</v>
      </c>
      <c r="E850" s="3" t="s">
        <v>42</v>
      </c>
      <c r="F850" s="3" t="s">
        <v>50</v>
      </c>
      <c r="G850" s="4">
        <v>7061.6182000000008</v>
      </c>
      <c r="H850" s="4">
        <v>7760.02</v>
      </c>
      <c r="I850" s="4">
        <v>16</v>
      </c>
      <c r="J850">
        <f t="shared" si="13"/>
        <v>124160.32000000001</v>
      </c>
    </row>
    <row r="851" spans="1:10" x14ac:dyDescent="0.25">
      <c r="A851" s="2">
        <v>2018</v>
      </c>
      <c r="B851" s="3" t="s">
        <v>40</v>
      </c>
      <c r="C851" s="3" t="s">
        <v>10</v>
      </c>
      <c r="D851" s="3" t="s">
        <v>11</v>
      </c>
      <c r="E851" s="3" t="s">
        <v>42</v>
      </c>
      <c r="F851" s="3" t="s">
        <v>51</v>
      </c>
      <c r="G851" s="4">
        <v>153757.01480000003</v>
      </c>
      <c r="H851" s="4">
        <v>167127.19000000003</v>
      </c>
      <c r="I851" s="4">
        <v>5064</v>
      </c>
      <c r="J851">
        <f t="shared" si="13"/>
        <v>846332090.16000021</v>
      </c>
    </row>
    <row r="852" spans="1:10" x14ac:dyDescent="0.25">
      <c r="A852" s="2">
        <v>2018</v>
      </c>
      <c r="B852" s="3" t="s">
        <v>40</v>
      </c>
      <c r="C852" s="3" t="s">
        <v>10</v>
      </c>
      <c r="D852" s="3" t="s">
        <v>10</v>
      </c>
      <c r="E852" s="3" t="s">
        <v>42</v>
      </c>
      <c r="F852" s="3" t="s">
        <v>43</v>
      </c>
      <c r="G852" s="4">
        <v>8856.1248999999989</v>
      </c>
      <c r="H852" s="4">
        <v>10670.029999999999</v>
      </c>
      <c r="I852" s="4">
        <v>22</v>
      </c>
      <c r="J852">
        <f t="shared" si="13"/>
        <v>234740.65999999997</v>
      </c>
    </row>
    <row r="853" spans="1:10" x14ac:dyDescent="0.25">
      <c r="A853" s="2">
        <v>2018</v>
      </c>
      <c r="B853" s="3" t="s">
        <v>40</v>
      </c>
      <c r="C853" s="3" t="s">
        <v>10</v>
      </c>
      <c r="D853" s="3" t="s">
        <v>11</v>
      </c>
      <c r="E853" s="3" t="s">
        <v>42</v>
      </c>
      <c r="F853" s="3" t="s">
        <v>44</v>
      </c>
      <c r="G853" s="4">
        <v>43050.940800000004</v>
      </c>
      <c r="H853" s="4">
        <v>44844.73</v>
      </c>
      <c r="I853" s="4">
        <v>404</v>
      </c>
      <c r="J853">
        <f t="shared" si="13"/>
        <v>18117270.920000002</v>
      </c>
    </row>
    <row r="854" spans="1:10" x14ac:dyDescent="0.25">
      <c r="A854" s="2">
        <v>2018</v>
      </c>
      <c r="B854" s="3" t="s">
        <v>40</v>
      </c>
      <c r="C854" s="3" t="s">
        <v>10</v>
      </c>
      <c r="D854" s="3" t="s">
        <v>10</v>
      </c>
      <c r="E854" s="3" t="s">
        <v>42</v>
      </c>
      <c r="F854" s="3" t="s">
        <v>45</v>
      </c>
      <c r="G854" s="4">
        <v>424.43190000000004</v>
      </c>
      <c r="H854" s="4">
        <v>523.99</v>
      </c>
      <c r="I854" s="4">
        <v>4</v>
      </c>
      <c r="J854">
        <f t="shared" si="13"/>
        <v>2095.96</v>
      </c>
    </row>
    <row r="855" spans="1:10" x14ac:dyDescent="0.25">
      <c r="A855" s="2">
        <v>2018</v>
      </c>
      <c r="B855" s="3" t="s">
        <v>40</v>
      </c>
      <c r="C855" s="3" t="s">
        <v>22</v>
      </c>
      <c r="D855" s="3" t="s">
        <v>23</v>
      </c>
      <c r="E855" s="3" t="s">
        <v>46</v>
      </c>
      <c r="F855" s="3" t="s">
        <v>47</v>
      </c>
      <c r="G855" s="4">
        <v>75660.24960000001</v>
      </c>
      <c r="H855" s="4">
        <v>72750.240000000005</v>
      </c>
      <c r="I855" s="4">
        <v>150</v>
      </c>
      <c r="J855">
        <f t="shared" si="13"/>
        <v>10912536</v>
      </c>
    </row>
    <row r="856" spans="1:10" x14ac:dyDescent="0.25">
      <c r="A856" s="2">
        <v>2018</v>
      </c>
      <c r="B856" s="3" t="s">
        <v>40</v>
      </c>
      <c r="C856" s="3" t="s">
        <v>22</v>
      </c>
      <c r="D856" s="3" t="s">
        <v>23</v>
      </c>
      <c r="E856" s="3" t="s">
        <v>46</v>
      </c>
      <c r="F856" s="3" t="s">
        <v>48</v>
      </c>
      <c r="G856" s="4">
        <v>43512.705600000008</v>
      </c>
      <c r="H856" s="4">
        <v>44400.72</v>
      </c>
      <c r="I856" s="4">
        <v>400</v>
      </c>
      <c r="J856">
        <f t="shared" si="13"/>
        <v>17760288</v>
      </c>
    </row>
    <row r="857" spans="1:10" x14ac:dyDescent="0.25">
      <c r="A857" s="2">
        <v>2018</v>
      </c>
      <c r="B857" s="3" t="s">
        <v>40</v>
      </c>
      <c r="C857" s="3" t="s">
        <v>22</v>
      </c>
      <c r="D857" s="3" t="s">
        <v>23</v>
      </c>
      <c r="E857" s="3" t="s">
        <v>46</v>
      </c>
      <c r="F857" s="3" t="s">
        <v>49</v>
      </c>
      <c r="G857" s="4">
        <v>36941.266800000005</v>
      </c>
      <c r="H857" s="4">
        <v>39299.22</v>
      </c>
      <c r="I857" s="4">
        <v>300</v>
      </c>
      <c r="J857">
        <f t="shared" si="13"/>
        <v>11789766</v>
      </c>
    </row>
    <row r="858" spans="1:10" x14ac:dyDescent="0.25">
      <c r="A858" s="2">
        <v>2018</v>
      </c>
      <c r="B858" s="3" t="s">
        <v>40</v>
      </c>
      <c r="C858" s="3" t="s">
        <v>22</v>
      </c>
      <c r="D858" s="3" t="s">
        <v>24</v>
      </c>
      <c r="E858" s="3" t="s">
        <v>42</v>
      </c>
      <c r="F858" s="3" t="s">
        <v>50</v>
      </c>
      <c r="G858" s="4">
        <v>46176.748800000001</v>
      </c>
      <c r="H858" s="4">
        <v>44400.72</v>
      </c>
      <c r="I858" s="4">
        <v>400</v>
      </c>
      <c r="J858">
        <f t="shared" si="13"/>
        <v>17760288</v>
      </c>
    </row>
    <row r="859" spans="1:10" x14ac:dyDescent="0.25">
      <c r="A859" s="2">
        <v>2018</v>
      </c>
      <c r="B859" s="3" t="s">
        <v>40</v>
      </c>
      <c r="C859" s="3" t="s">
        <v>22</v>
      </c>
      <c r="D859" s="3" t="s">
        <v>33</v>
      </c>
      <c r="E859" s="3" t="s">
        <v>42</v>
      </c>
      <c r="F859" s="3" t="s">
        <v>51</v>
      </c>
      <c r="G859" s="4">
        <v>26640.432000000001</v>
      </c>
      <c r="H859" s="4">
        <v>33300.54</v>
      </c>
      <c r="I859" s="4">
        <v>300</v>
      </c>
      <c r="J859">
        <f t="shared" si="13"/>
        <v>9990162</v>
      </c>
    </row>
    <row r="860" spans="1:10" x14ac:dyDescent="0.25">
      <c r="A860" s="2">
        <v>2018</v>
      </c>
      <c r="B860" s="3" t="s">
        <v>40</v>
      </c>
      <c r="C860" s="3" t="s">
        <v>25</v>
      </c>
      <c r="D860" s="3" t="s">
        <v>29</v>
      </c>
      <c r="E860" s="3" t="s">
        <v>42</v>
      </c>
      <c r="F860" s="3" t="s">
        <v>43</v>
      </c>
      <c r="G860" s="4">
        <v>50494.59</v>
      </c>
      <c r="H860" s="4">
        <v>59405.4</v>
      </c>
      <c r="I860" s="4">
        <v>1800</v>
      </c>
      <c r="J860">
        <f t="shared" si="13"/>
        <v>106929720</v>
      </c>
    </row>
    <row r="861" spans="1:10" x14ac:dyDescent="0.25">
      <c r="A861" s="2">
        <v>2018</v>
      </c>
      <c r="B861" s="3" t="s">
        <v>40</v>
      </c>
      <c r="C861" s="3" t="s">
        <v>25</v>
      </c>
      <c r="D861" s="3" t="s">
        <v>29</v>
      </c>
      <c r="E861" s="3" t="s">
        <v>42</v>
      </c>
      <c r="F861" s="3" t="s">
        <v>44</v>
      </c>
      <c r="G861" s="4">
        <v>11271.433200000001</v>
      </c>
      <c r="H861" s="4">
        <v>13580.04</v>
      </c>
      <c r="I861" s="4">
        <v>28</v>
      </c>
      <c r="J861">
        <f t="shared" si="13"/>
        <v>380241.12</v>
      </c>
    </row>
    <row r="862" spans="1:10" x14ac:dyDescent="0.25">
      <c r="A862" s="2">
        <v>2018</v>
      </c>
      <c r="B862" s="3" t="s">
        <v>40</v>
      </c>
      <c r="C862" s="3" t="s">
        <v>25</v>
      </c>
      <c r="D862" s="3" t="s">
        <v>29</v>
      </c>
      <c r="E862" s="3" t="s">
        <v>42</v>
      </c>
      <c r="F862" s="3" t="s">
        <v>45</v>
      </c>
      <c r="G862" s="4">
        <v>435.12979999999993</v>
      </c>
      <c r="H862" s="4">
        <v>444.01</v>
      </c>
      <c r="I862" s="4">
        <v>4</v>
      </c>
      <c r="J862">
        <f t="shared" si="13"/>
        <v>1776.04</v>
      </c>
    </row>
    <row r="863" spans="1:10" x14ac:dyDescent="0.25">
      <c r="A863" s="2">
        <v>2018</v>
      </c>
      <c r="B863" s="3" t="s">
        <v>40</v>
      </c>
      <c r="C863" s="3" t="s">
        <v>25</v>
      </c>
      <c r="D863" s="3" t="s">
        <v>29</v>
      </c>
      <c r="E863" s="3" t="s">
        <v>46</v>
      </c>
      <c r="F863" s="3" t="s">
        <v>47</v>
      </c>
      <c r="G863" s="4">
        <v>25675.490399999999</v>
      </c>
      <c r="H863" s="4">
        <v>26199.48</v>
      </c>
      <c r="I863" s="4">
        <v>200</v>
      </c>
      <c r="J863">
        <f t="shared" si="13"/>
        <v>5239896</v>
      </c>
    </row>
    <row r="864" spans="1:10" x14ac:dyDescent="0.25">
      <c r="A864" s="2">
        <v>2018</v>
      </c>
      <c r="B864" s="3" t="s">
        <v>40</v>
      </c>
      <c r="C864" s="3" t="s">
        <v>25</v>
      </c>
      <c r="D864" s="3" t="s">
        <v>53</v>
      </c>
      <c r="E864" s="3" t="s">
        <v>46</v>
      </c>
      <c r="F864" s="3" t="s">
        <v>48</v>
      </c>
      <c r="G864" s="4">
        <v>11640.038400000001</v>
      </c>
      <c r="H864" s="4">
        <v>12125.04</v>
      </c>
      <c r="I864" s="4">
        <v>25</v>
      </c>
      <c r="J864">
        <f t="shared" si="13"/>
        <v>303126</v>
      </c>
    </row>
    <row r="865" spans="1:10" x14ac:dyDescent="0.25">
      <c r="A865" s="2">
        <v>2018</v>
      </c>
      <c r="B865" s="3" t="s">
        <v>40</v>
      </c>
      <c r="C865" s="3" t="s">
        <v>25</v>
      </c>
      <c r="D865" s="3" t="s">
        <v>26</v>
      </c>
      <c r="E865" s="3" t="s">
        <v>46</v>
      </c>
      <c r="F865" s="3" t="s">
        <v>49</v>
      </c>
      <c r="G865" s="4">
        <v>2158.2588999999998</v>
      </c>
      <c r="H865" s="4">
        <v>2425.0099999999998</v>
      </c>
      <c r="I865" s="4">
        <v>5</v>
      </c>
      <c r="J865">
        <f t="shared" si="13"/>
        <v>12125.05</v>
      </c>
    </row>
    <row r="866" spans="1:10" x14ac:dyDescent="0.25">
      <c r="A866" s="2">
        <v>2018</v>
      </c>
      <c r="B866" s="3" t="s">
        <v>40</v>
      </c>
      <c r="C866" s="3" t="s">
        <v>25</v>
      </c>
      <c r="D866" s="3" t="s">
        <v>26</v>
      </c>
      <c r="E866" s="3" t="s">
        <v>42</v>
      </c>
      <c r="F866" s="3" t="s">
        <v>50</v>
      </c>
      <c r="G866" s="4">
        <v>3996.0630000000001</v>
      </c>
      <c r="H866" s="4">
        <v>4440.07</v>
      </c>
      <c r="I866" s="4">
        <v>40</v>
      </c>
      <c r="J866">
        <f t="shared" si="13"/>
        <v>177602.8</v>
      </c>
    </row>
    <row r="867" spans="1:10" x14ac:dyDescent="0.25">
      <c r="A867" s="2">
        <v>2018</v>
      </c>
      <c r="B867" s="3" t="s">
        <v>40</v>
      </c>
      <c r="C867" s="3" t="s">
        <v>25</v>
      </c>
      <c r="D867" s="3" t="s">
        <v>27</v>
      </c>
      <c r="E867" s="3" t="s">
        <v>42</v>
      </c>
      <c r="F867" s="3" t="s">
        <v>51</v>
      </c>
      <c r="G867" s="4">
        <v>22217.619599999998</v>
      </c>
      <c r="H867" s="4">
        <v>21781.98</v>
      </c>
      <c r="I867" s="4">
        <v>660</v>
      </c>
      <c r="J867">
        <f t="shared" si="13"/>
        <v>14376106.799999999</v>
      </c>
    </row>
    <row r="868" spans="1:10" x14ac:dyDescent="0.25">
      <c r="A868" s="2">
        <v>2018</v>
      </c>
      <c r="B868" s="3" t="s">
        <v>40</v>
      </c>
      <c r="C868" s="3" t="s">
        <v>25</v>
      </c>
      <c r="D868" s="3" t="s">
        <v>27</v>
      </c>
      <c r="E868" s="3" t="s">
        <v>42</v>
      </c>
      <c r="F868" s="3" t="s">
        <v>43</v>
      </c>
      <c r="G868" s="4">
        <v>3996.4103000000005</v>
      </c>
      <c r="H868" s="4">
        <v>3880.01</v>
      </c>
      <c r="I868" s="4">
        <v>8</v>
      </c>
      <c r="J868">
        <f t="shared" si="13"/>
        <v>31040.080000000002</v>
      </c>
    </row>
    <row r="869" spans="1:10" x14ac:dyDescent="0.25">
      <c r="A869" s="2">
        <v>2018</v>
      </c>
      <c r="B869" s="3" t="s">
        <v>41</v>
      </c>
      <c r="C869" s="3" t="s">
        <v>10</v>
      </c>
      <c r="D869" s="3" t="s">
        <v>11</v>
      </c>
      <c r="E869" s="3" t="s">
        <v>42</v>
      </c>
      <c r="F869" s="3" t="s">
        <v>44</v>
      </c>
      <c r="G869" s="4">
        <v>10391.999400000001</v>
      </c>
      <c r="H869" s="4">
        <v>12673.17</v>
      </c>
      <c r="I869" s="4">
        <v>384</v>
      </c>
      <c r="J869">
        <f t="shared" si="13"/>
        <v>4866497.28</v>
      </c>
    </row>
    <row r="870" spans="1:10" x14ac:dyDescent="0.25">
      <c r="A870" s="2">
        <v>2018</v>
      </c>
      <c r="B870" s="3" t="s">
        <v>41</v>
      </c>
      <c r="C870" s="3" t="s">
        <v>10</v>
      </c>
      <c r="D870" s="3" t="s">
        <v>10</v>
      </c>
      <c r="E870" s="3" t="s">
        <v>42</v>
      </c>
      <c r="F870" s="3" t="s">
        <v>45</v>
      </c>
      <c r="G870" s="4">
        <v>940.9</v>
      </c>
      <c r="H870" s="4">
        <v>970</v>
      </c>
      <c r="I870" s="4">
        <v>2</v>
      </c>
      <c r="J870">
        <f t="shared" si="13"/>
        <v>1940</v>
      </c>
    </row>
    <row r="871" spans="1:10" x14ac:dyDescent="0.25">
      <c r="A871" s="2">
        <v>2018</v>
      </c>
      <c r="B871" s="3" t="s">
        <v>41</v>
      </c>
      <c r="C871" s="3" t="s">
        <v>10</v>
      </c>
      <c r="D871" s="3" t="s">
        <v>10</v>
      </c>
      <c r="E871" s="3" t="s">
        <v>46</v>
      </c>
      <c r="F871" s="3" t="s">
        <v>47</v>
      </c>
      <c r="G871" s="4">
        <v>108932.7261</v>
      </c>
      <c r="H871" s="4">
        <v>125210.03</v>
      </c>
      <c r="I871" s="4">
        <v>1128</v>
      </c>
      <c r="J871">
        <f t="shared" si="13"/>
        <v>141236913.84</v>
      </c>
    </row>
    <row r="872" spans="1:10" x14ac:dyDescent="0.25">
      <c r="A872" s="2">
        <v>2018</v>
      </c>
      <c r="B872" s="3" t="s">
        <v>41</v>
      </c>
      <c r="C872" s="3" t="s">
        <v>10</v>
      </c>
      <c r="D872" s="3" t="s">
        <v>10</v>
      </c>
      <c r="E872" s="3" t="s">
        <v>46</v>
      </c>
      <c r="F872" s="3" t="s">
        <v>48</v>
      </c>
      <c r="G872" s="4">
        <v>38749.034399999997</v>
      </c>
      <c r="H872" s="4">
        <v>44539.119999999995</v>
      </c>
      <c r="I872" s="4">
        <v>340</v>
      </c>
      <c r="J872">
        <f t="shared" si="13"/>
        <v>15143300.799999999</v>
      </c>
    </row>
    <row r="873" spans="1:10" x14ac:dyDescent="0.25">
      <c r="A873" s="2">
        <v>2018</v>
      </c>
      <c r="B873" s="3" t="s">
        <v>41</v>
      </c>
      <c r="C873" s="3" t="s">
        <v>22</v>
      </c>
      <c r="D873" s="3" t="s">
        <v>23</v>
      </c>
      <c r="E873" s="3" t="s">
        <v>46</v>
      </c>
      <c r="F873" s="3" t="s">
        <v>49</v>
      </c>
      <c r="G873" s="4">
        <v>48985.161599999999</v>
      </c>
      <c r="H873" s="4">
        <v>48500.160000000003</v>
      </c>
      <c r="I873" s="4">
        <v>100</v>
      </c>
      <c r="J873">
        <f t="shared" si="13"/>
        <v>4850016</v>
      </c>
    </row>
    <row r="874" spans="1:10" x14ac:dyDescent="0.25">
      <c r="A874" s="2">
        <v>2018</v>
      </c>
      <c r="B874" s="3" t="s">
        <v>41</v>
      </c>
      <c r="C874" s="3" t="s">
        <v>22</v>
      </c>
      <c r="D874" s="3" t="s">
        <v>23</v>
      </c>
      <c r="E874" s="3" t="s">
        <v>42</v>
      </c>
      <c r="F874" s="3" t="s">
        <v>50</v>
      </c>
      <c r="G874" s="4">
        <v>43202.946400000008</v>
      </c>
      <c r="H874" s="4">
        <v>44539.12</v>
      </c>
      <c r="I874" s="4">
        <v>340</v>
      </c>
      <c r="J874">
        <f t="shared" si="13"/>
        <v>15143300.800000001</v>
      </c>
    </row>
    <row r="875" spans="1:10" x14ac:dyDescent="0.25">
      <c r="A875" s="3">
        <v>2018</v>
      </c>
      <c r="B875" s="3" t="s">
        <v>41</v>
      </c>
      <c r="C875" s="3" t="s">
        <v>22</v>
      </c>
      <c r="D875" s="3" t="s">
        <v>24</v>
      </c>
      <c r="E875" s="3" t="s">
        <v>42</v>
      </c>
      <c r="F875" s="3" t="s">
        <v>51</v>
      </c>
      <c r="G875" s="4">
        <v>80631.516000000003</v>
      </c>
      <c r="H875" s="4">
        <v>84875.28</v>
      </c>
      <c r="I875" s="4">
        <v>175</v>
      </c>
      <c r="J875">
        <f t="shared" si="13"/>
        <v>14853174</v>
      </c>
    </row>
    <row r="876" spans="1:10" x14ac:dyDescent="0.25">
      <c r="A876" s="3">
        <v>2018</v>
      </c>
      <c r="B876" s="3" t="s">
        <v>41</v>
      </c>
      <c r="C876" s="3" t="s">
        <v>22</v>
      </c>
      <c r="D876" s="3" t="s">
        <v>33</v>
      </c>
      <c r="E876" s="3" t="s">
        <v>42</v>
      </c>
      <c r="F876" s="3" t="s">
        <v>43</v>
      </c>
      <c r="G876" s="4">
        <v>18019.637999999999</v>
      </c>
      <c r="H876" s="4">
        <v>19801.8</v>
      </c>
      <c r="I876" s="4">
        <v>600</v>
      </c>
      <c r="J876">
        <f t="shared" si="13"/>
        <v>11881080</v>
      </c>
    </row>
    <row r="877" spans="1:10" x14ac:dyDescent="0.25">
      <c r="A877" s="3">
        <v>2018</v>
      </c>
      <c r="B877" s="3" t="s">
        <v>41</v>
      </c>
      <c r="C877" s="3" t="s">
        <v>22</v>
      </c>
      <c r="D877" s="3" t="s">
        <v>33</v>
      </c>
      <c r="E877" s="3" t="s">
        <v>42</v>
      </c>
      <c r="F877" s="3" t="s">
        <v>44</v>
      </c>
      <c r="G877" s="4">
        <v>5044.0207999999993</v>
      </c>
      <c r="H877" s="4">
        <v>4850.0199999999995</v>
      </c>
      <c r="I877" s="4">
        <v>10</v>
      </c>
      <c r="J877">
        <f t="shared" si="13"/>
        <v>48500.2</v>
      </c>
    </row>
    <row r="878" spans="1:10" x14ac:dyDescent="0.25">
      <c r="A878" s="3">
        <v>2018</v>
      </c>
      <c r="B878" s="3" t="s">
        <v>41</v>
      </c>
      <c r="C878" s="3" t="s">
        <v>25</v>
      </c>
      <c r="D878" s="3" t="s">
        <v>29</v>
      </c>
      <c r="E878" s="3" t="s">
        <v>42</v>
      </c>
      <c r="F878" s="3" t="s">
        <v>45</v>
      </c>
      <c r="G878" s="4">
        <v>60157.868399999999</v>
      </c>
      <c r="H878" s="4">
        <v>61385.58</v>
      </c>
      <c r="I878" s="4">
        <v>1860</v>
      </c>
      <c r="J878">
        <f t="shared" si="13"/>
        <v>114177178.8</v>
      </c>
    </row>
    <row r="879" spans="1:10" x14ac:dyDescent="0.25">
      <c r="A879" s="3">
        <v>2018</v>
      </c>
      <c r="B879" s="3" t="s">
        <v>41</v>
      </c>
      <c r="C879" s="3" t="s">
        <v>25</v>
      </c>
      <c r="D879" s="3" t="s">
        <v>29</v>
      </c>
      <c r="E879" s="3" t="s">
        <v>46</v>
      </c>
      <c r="F879" s="3" t="s">
        <v>47</v>
      </c>
      <c r="G879" s="4">
        <v>9821.2824000000019</v>
      </c>
      <c r="H879" s="4">
        <v>12125.04</v>
      </c>
      <c r="I879" s="4">
        <v>25</v>
      </c>
      <c r="J879">
        <f t="shared" si="13"/>
        <v>303126</v>
      </c>
    </row>
    <row r="880" spans="1:10" x14ac:dyDescent="0.25">
      <c r="A880" s="3">
        <v>2018</v>
      </c>
      <c r="B880" s="3" t="s">
        <v>41</v>
      </c>
      <c r="C880" s="3" t="s">
        <v>25</v>
      </c>
      <c r="D880" s="3" t="s">
        <v>26</v>
      </c>
      <c r="E880" s="3" t="s">
        <v>46</v>
      </c>
      <c r="F880" s="3" t="s">
        <v>48</v>
      </c>
      <c r="G880" s="4">
        <v>18662.862400000002</v>
      </c>
      <c r="H880" s="4">
        <v>17945.060000000001</v>
      </c>
      <c r="I880" s="4">
        <v>37</v>
      </c>
      <c r="J880">
        <f t="shared" si="13"/>
        <v>663967.22000000009</v>
      </c>
    </row>
    <row r="881" spans="1:10" x14ac:dyDescent="0.25">
      <c r="A881" s="3">
        <v>2018</v>
      </c>
      <c r="B881" s="3" t="s">
        <v>41</v>
      </c>
      <c r="C881" s="3" t="s">
        <v>25</v>
      </c>
      <c r="D881" s="3" t="s">
        <v>26</v>
      </c>
      <c r="E881" s="3" t="s">
        <v>46</v>
      </c>
      <c r="F881" s="3" t="s">
        <v>49</v>
      </c>
      <c r="G881" s="4">
        <v>8014.3329999999996</v>
      </c>
      <c r="H881" s="4">
        <v>8436.14</v>
      </c>
      <c r="I881" s="4">
        <v>76</v>
      </c>
      <c r="J881">
        <f t="shared" si="13"/>
        <v>641146.6399999999</v>
      </c>
    </row>
    <row r="882" spans="1:10" x14ac:dyDescent="0.25">
      <c r="A882" s="3">
        <v>2018</v>
      </c>
      <c r="B882" s="3" t="s">
        <v>41</v>
      </c>
      <c r="C882" s="3" t="s">
        <v>25</v>
      </c>
      <c r="D882" s="3" t="s">
        <v>27</v>
      </c>
      <c r="E882" s="3" t="s">
        <v>42</v>
      </c>
      <c r="F882" s="3" t="s">
        <v>50</v>
      </c>
      <c r="G882" s="4">
        <v>29892.803399999997</v>
      </c>
      <c r="H882" s="4">
        <v>29306.67</v>
      </c>
      <c r="I882" s="4">
        <v>888</v>
      </c>
      <c r="J882">
        <f t="shared" si="13"/>
        <v>26024322.959999997</v>
      </c>
    </row>
    <row r="883" spans="1:10" x14ac:dyDescent="0.25">
      <c r="A883" s="3">
        <v>2018</v>
      </c>
      <c r="B883" s="3" t="s">
        <v>41</v>
      </c>
      <c r="C883" s="3" t="s">
        <v>25</v>
      </c>
      <c r="D883" s="3" t="s">
        <v>27</v>
      </c>
      <c r="E883" s="3" t="s">
        <v>42</v>
      </c>
      <c r="F883" s="3" t="s">
        <v>51</v>
      </c>
      <c r="G883" s="4">
        <v>38184.619200000001</v>
      </c>
      <c r="H883" s="4">
        <v>44400.72</v>
      </c>
      <c r="I883" s="4">
        <v>400</v>
      </c>
      <c r="J883">
        <f t="shared" si="13"/>
        <v>17760288</v>
      </c>
    </row>
    <row r="884" spans="1:10" x14ac:dyDescent="0.25">
      <c r="A884" s="3">
        <v>2019</v>
      </c>
      <c r="B884" s="3" t="s">
        <v>41</v>
      </c>
      <c r="C884" s="3" t="s">
        <v>25</v>
      </c>
      <c r="D884" s="3" t="s">
        <v>27</v>
      </c>
      <c r="E884" s="3" t="s">
        <v>42</v>
      </c>
      <c r="F884" s="3" t="s">
        <v>51</v>
      </c>
      <c r="G884" s="4">
        <v>38184.619200000001</v>
      </c>
      <c r="H884" s="4">
        <v>44400.72</v>
      </c>
      <c r="I884" s="4">
        <v>400</v>
      </c>
      <c r="J884">
        <f t="shared" ref="J884" si="14">H884*I884</f>
        <v>17760288</v>
      </c>
    </row>
  </sheetData>
  <pageMargins left="0.7" right="0.7" top="0.75" bottom="0.75" header="0.3" footer="0.3"/>
  <pageSetup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3"/>
  <sheetViews>
    <sheetView topLeftCell="G1" workbookViewId="0">
      <selection activeCell="K3" sqref="K3:O21"/>
    </sheetView>
  </sheetViews>
  <sheetFormatPr defaultRowHeight="15" x14ac:dyDescent="0.25"/>
  <cols>
    <col min="1" max="1" width="7" bestFit="1" customWidth="1"/>
    <col min="2" max="2" width="8.42578125" bestFit="1" customWidth="1"/>
    <col min="3" max="3" width="11.7109375" bestFit="1" customWidth="1"/>
    <col min="4" max="4" width="14.28515625" bestFit="1" customWidth="1"/>
    <col min="5" max="5" width="18.42578125" bestFit="1" customWidth="1"/>
    <col min="6" max="6" width="24.42578125" bestFit="1" customWidth="1"/>
    <col min="7" max="7" width="20.42578125" customWidth="1"/>
    <col min="8" max="8" width="16.85546875" customWidth="1"/>
    <col min="9" max="9" width="18" customWidth="1"/>
    <col min="11" max="11" width="17.5703125" customWidth="1"/>
    <col min="12" max="12" width="16.28515625" bestFit="1" customWidth="1"/>
    <col min="13" max="13" width="10.140625" customWidth="1"/>
    <col min="14" max="14" width="8.28515625" customWidth="1"/>
    <col min="15" max="15" width="6.285156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5" x14ac:dyDescent="0.25">
      <c r="A2" s="2">
        <v>2017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4">
        <v>109.56</v>
      </c>
      <c r="H2" s="4">
        <v>132</v>
      </c>
      <c r="I2" s="4">
        <v>1</v>
      </c>
    </row>
    <row r="3" spans="1:15" x14ac:dyDescent="0.25">
      <c r="A3" s="2">
        <v>2017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14</v>
      </c>
      <c r="G3" s="4">
        <v>56723.995999999999</v>
      </c>
      <c r="H3" s="4">
        <v>70904.994999999995</v>
      </c>
      <c r="I3" s="4">
        <v>81</v>
      </c>
    </row>
    <row r="4" spans="1:15" x14ac:dyDescent="0.25">
      <c r="A4" s="2">
        <v>2017</v>
      </c>
      <c r="B4" s="3" t="s">
        <v>9</v>
      </c>
      <c r="C4" s="3" t="s">
        <v>10</v>
      </c>
      <c r="D4" s="3" t="s">
        <v>10</v>
      </c>
      <c r="E4" s="3" t="s">
        <v>12</v>
      </c>
      <c r="F4" s="3" t="s">
        <v>15</v>
      </c>
      <c r="G4" s="4">
        <v>93460.587400000004</v>
      </c>
      <c r="H4" s="4">
        <v>101587.595</v>
      </c>
      <c r="I4" s="4">
        <v>158</v>
      </c>
    </row>
    <row r="5" spans="1:15" x14ac:dyDescent="0.25">
      <c r="A5" s="2">
        <v>2017</v>
      </c>
      <c r="B5" s="3" t="s">
        <v>9</v>
      </c>
      <c r="C5" s="3" t="s">
        <v>10</v>
      </c>
      <c r="D5" s="3" t="s">
        <v>11</v>
      </c>
      <c r="E5" s="3" t="s">
        <v>16</v>
      </c>
      <c r="F5" s="3" t="s">
        <v>17</v>
      </c>
      <c r="G5" s="4">
        <v>369.67010000000005</v>
      </c>
      <c r="H5" s="4">
        <v>366.01</v>
      </c>
      <c r="I5" s="4">
        <v>6</v>
      </c>
      <c r="K5" s="12"/>
      <c r="L5" s="25"/>
      <c r="M5" s="25"/>
      <c r="N5" s="25"/>
      <c r="O5" s="24"/>
    </row>
    <row r="6" spans="1:15" x14ac:dyDescent="0.25">
      <c r="A6" s="2">
        <v>2017</v>
      </c>
      <c r="B6" s="3" t="s">
        <v>9</v>
      </c>
      <c r="C6" s="3" t="s">
        <v>10</v>
      </c>
      <c r="D6" s="3" t="s">
        <v>10</v>
      </c>
      <c r="E6" s="3" t="s">
        <v>16</v>
      </c>
      <c r="F6" s="3" t="s">
        <v>18</v>
      </c>
      <c r="G6" s="4">
        <v>999.7174500000001</v>
      </c>
      <c r="H6" s="4">
        <v>1074.9650000000001</v>
      </c>
      <c r="I6" s="4">
        <v>5</v>
      </c>
      <c r="K6" s="12"/>
      <c r="L6" s="25"/>
      <c r="M6" s="25"/>
      <c r="N6" s="25"/>
      <c r="O6" s="24"/>
    </row>
    <row r="7" spans="1:15" x14ac:dyDescent="0.25">
      <c r="A7" s="2">
        <v>2017</v>
      </c>
      <c r="B7" s="3" t="s">
        <v>9</v>
      </c>
      <c r="C7" s="3" t="s">
        <v>10</v>
      </c>
      <c r="D7" s="3" t="s">
        <v>11</v>
      </c>
      <c r="E7" s="3" t="s">
        <v>16</v>
      </c>
      <c r="F7" s="3" t="s">
        <v>19</v>
      </c>
      <c r="G7" s="4">
        <v>102.59100000000001</v>
      </c>
      <c r="H7" s="4">
        <v>113.99</v>
      </c>
      <c r="I7" s="4">
        <v>3</v>
      </c>
      <c r="K7" s="12"/>
      <c r="L7" s="25"/>
      <c r="M7" s="25"/>
      <c r="N7" s="25"/>
      <c r="O7" s="24"/>
    </row>
    <row r="8" spans="1:15" x14ac:dyDescent="0.25">
      <c r="A8" s="2">
        <v>2017</v>
      </c>
      <c r="B8" s="3" t="s">
        <v>9</v>
      </c>
      <c r="C8" s="3" t="s">
        <v>10</v>
      </c>
      <c r="D8" s="3" t="s">
        <v>10</v>
      </c>
      <c r="E8" s="3" t="s">
        <v>16</v>
      </c>
      <c r="F8" s="3" t="s">
        <v>20</v>
      </c>
      <c r="G8" s="4">
        <v>2580.6042500000003</v>
      </c>
      <c r="H8" s="4">
        <v>3036.0050000000001</v>
      </c>
      <c r="I8" s="4">
        <v>23</v>
      </c>
      <c r="K8" s="12"/>
      <c r="L8" s="25"/>
      <c r="M8" s="25"/>
      <c r="N8" s="25"/>
      <c r="O8" s="24"/>
    </row>
    <row r="9" spans="1:15" x14ac:dyDescent="0.25">
      <c r="A9" s="2">
        <v>2017</v>
      </c>
      <c r="B9" s="3" t="s">
        <v>9</v>
      </c>
      <c r="C9" s="3" t="s">
        <v>10</v>
      </c>
      <c r="D9" s="3" t="s">
        <v>10</v>
      </c>
      <c r="E9" s="3" t="s">
        <v>16</v>
      </c>
      <c r="F9" s="3" t="s">
        <v>21</v>
      </c>
      <c r="G9" s="4">
        <v>33910.816800000001</v>
      </c>
      <c r="H9" s="4">
        <v>40370.020000000004</v>
      </c>
      <c r="I9" s="4">
        <v>110</v>
      </c>
      <c r="K9" s="12"/>
      <c r="L9" s="25"/>
      <c r="M9" s="25"/>
      <c r="N9" s="25"/>
      <c r="O9" s="24"/>
    </row>
    <row r="10" spans="1:15" x14ac:dyDescent="0.25">
      <c r="A10" s="2">
        <v>2017</v>
      </c>
      <c r="B10" s="3" t="s">
        <v>9</v>
      </c>
      <c r="C10" s="3" t="s">
        <v>10</v>
      </c>
      <c r="D10" s="3" t="s">
        <v>10</v>
      </c>
      <c r="E10" s="3" t="s">
        <v>12</v>
      </c>
      <c r="F10" s="3" t="s">
        <v>13</v>
      </c>
      <c r="G10" s="4">
        <v>202.5</v>
      </c>
      <c r="H10" s="4">
        <v>225</v>
      </c>
      <c r="I10" s="4">
        <v>1</v>
      </c>
      <c r="K10" s="12"/>
      <c r="L10" s="25"/>
      <c r="M10" s="25"/>
      <c r="N10" s="25"/>
      <c r="O10" s="24"/>
    </row>
    <row r="11" spans="1:15" x14ac:dyDescent="0.25">
      <c r="A11" s="2">
        <v>2017</v>
      </c>
      <c r="B11" s="3" t="s">
        <v>9</v>
      </c>
      <c r="C11" s="3" t="s">
        <v>22</v>
      </c>
      <c r="D11" s="3" t="s">
        <v>23</v>
      </c>
      <c r="E11" s="3" t="s">
        <v>12</v>
      </c>
      <c r="F11" s="3" t="s">
        <v>14</v>
      </c>
      <c r="G11" s="4">
        <v>55805.451500000003</v>
      </c>
      <c r="H11" s="4">
        <v>54180.05</v>
      </c>
      <c r="I11" s="4">
        <v>84</v>
      </c>
      <c r="K11" s="12"/>
      <c r="L11" s="25"/>
      <c r="M11" s="25"/>
      <c r="N11" s="25"/>
      <c r="O11" s="24"/>
    </row>
    <row r="12" spans="1:15" x14ac:dyDescent="0.25">
      <c r="A12" s="2">
        <v>2017</v>
      </c>
      <c r="B12" s="3" t="s">
        <v>9</v>
      </c>
      <c r="C12" s="3" t="s">
        <v>22</v>
      </c>
      <c r="D12" s="3" t="s">
        <v>24</v>
      </c>
      <c r="E12" s="3" t="s">
        <v>12</v>
      </c>
      <c r="F12" s="3" t="s">
        <v>15</v>
      </c>
      <c r="G12" s="4">
        <v>21102.228500000001</v>
      </c>
      <c r="H12" s="4">
        <v>24537.474999999999</v>
      </c>
      <c r="I12" s="4">
        <v>33</v>
      </c>
      <c r="K12" s="12"/>
      <c r="L12" s="25"/>
      <c r="M12" s="25"/>
      <c r="N12" s="25"/>
      <c r="O12" s="24"/>
    </row>
    <row r="13" spans="1:15" x14ac:dyDescent="0.25">
      <c r="A13" s="2">
        <v>2017</v>
      </c>
      <c r="B13" s="3" t="s">
        <v>9</v>
      </c>
      <c r="C13" s="3" t="s">
        <v>22</v>
      </c>
      <c r="D13" s="3" t="s">
        <v>24</v>
      </c>
      <c r="E13" s="3" t="s">
        <v>16</v>
      </c>
      <c r="F13" s="3" t="s">
        <v>17</v>
      </c>
      <c r="G13" s="4">
        <v>1069.2040500000001</v>
      </c>
      <c r="H13" s="4">
        <v>1320.0050000000001</v>
      </c>
      <c r="I13" s="4">
        <v>10</v>
      </c>
      <c r="K13" s="12"/>
      <c r="L13" s="25"/>
      <c r="M13" s="25"/>
      <c r="N13" s="25"/>
      <c r="O13" s="24"/>
    </row>
    <row r="14" spans="1:15" x14ac:dyDescent="0.25">
      <c r="A14" s="2">
        <v>2017</v>
      </c>
      <c r="B14" s="3" t="s">
        <v>9</v>
      </c>
      <c r="C14" s="3" t="s">
        <v>22</v>
      </c>
      <c r="D14" s="3" t="s">
        <v>24</v>
      </c>
      <c r="E14" s="3" t="s">
        <v>16</v>
      </c>
      <c r="F14" s="3" t="s">
        <v>18</v>
      </c>
      <c r="G14" s="4">
        <v>11475.0918</v>
      </c>
      <c r="H14" s="4">
        <v>11250.09</v>
      </c>
      <c r="I14" s="4">
        <v>25</v>
      </c>
      <c r="K14" s="12"/>
      <c r="L14" s="25"/>
      <c r="M14" s="25"/>
      <c r="N14" s="25"/>
      <c r="O14" s="24"/>
    </row>
    <row r="15" spans="1:15" x14ac:dyDescent="0.25">
      <c r="A15" s="2">
        <v>2017</v>
      </c>
      <c r="B15" s="3" t="s">
        <v>9</v>
      </c>
      <c r="C15" s="3" t="s">
        <v>25</v>
      </c>
      <c r="D15" s="3" t="s">
        <v>26</v>
      </c>
      <c r="E15" s="3" t="s">
        <v>16</v>
      </c>
      <c r="F15" s="3" t="s">
        <v>19</v>
      </c>
      <c r="G15" s="4">
        <v>21403.448100000001</v>
      </c>
      <c r="H15" s="4">
        <v>26424.010000000002</v>
      </c>
      <c r="I15" s="4">
        <v>72</v>
      </c>
      <c r="K15" s="12"/>
      <c r="L15" s="25"/>
      <c r="M15" s="25"/>
      <c r="N15" s="25"/>
      <c r="O15" s="24"/>
    </row>
    <row r="16" spans="1:15" x14ac:dyDescent="0.25">
      <c r="A16" s="2">
        <v>2017</v>
      </c>
      <c r="B16" s="3" t="s">
        <v>9</v>
      </c>
      <c r="C16" s="3" t="s">
        <v>25</v>
      </c>
      <c r="D16" s="3" t="s">
        <v>27</v>
      </c>
      <c r="E16" s="3" t="s">
        <v>16</v>
      </c>
      <c r="F16" s="3" t="s">
        <v>20</v>
      </c>
      <c r="G16" s="4">
        <v>159.64500000000001</v>
      </c>
      <c r="H16" s="4">
        <v>183.5</v>
      </c>
      <c r="I16" s="4">
        <v>1</v>
      </c>
      <c r="K16" s="12"/>
      <c r="L16" s="25"/>
      <c r="M16" s="25"/>
      <c r="N16" s="25"/>
      <c r="O16" s="24"/>
    </row>
    <row r="17" spans="1:15" x14ac:dyDescent="0.25">
      <c r="A17" s="2">
        <v>2017</v>
      </c>
      <c r="B17" s="3" t="s">
        <v>28</v>
      </c>
      <c r="C17" s="3" t="s">
        <v>10</v>
      </c>
      <c r="D17" s="3" t="s">
        <v>10</v>
      </c>
      <c r="E17" s="3" t="s">
        <v>16</v>
      </c>
      <c r="F17" s="3" t="s">
        <v>21</v>
      </c>
      <c r="G17" s="4">
        <v>55108.8534</v>
      </c>
      <c r="H17" s="4">
        <v>61920.06</v>
      </c>
      <c r="I17" s="4">
        <v>96</v>
      </c>
      <c r="K17" s="12"/>
      <c r="L17" s="25"/>
      <c r="M17" s="25"/>
      <c r="N17" s="25"/>
      <c r="O17" s="24"/>
    </row>
    <row r="18" spans="1:15" x14ac:dyDescent="0.25">
      <c r="A18" s="2">
        <v>2017</v>
      </c>
      <c r="B18" s="3" t="s">
        <v>28</v>
      </c>
      <c r="C18" s="3" t="s">
        <v>10</v>
      </c>
      <c r="D18" s="3" t="s">
        <v>10</v>
      </c>
      <c r="E18" s="3" t="s">
        <v>12</v>
      </c>
      <c r="F18" s="3" t="s">
        <v>13</v>
      </c>
      <c r="G18" s="4">
        <v>3499.3174499999996</v>
      </c>
      <c r="H18" s="4">
        <v>4320.1449999999995</v>
      </c>
      <c r="I18" s="4">
        <v>30</v>
      </c>
      <c r="K18" s="12"/>
      <c r="L18" s="25"/>
      <c r="M18" s="25"/>
      <c r="N18" s="25"/>
      <c r="O18" s="24"/>
    </row>
    <row r="19" spans="1:15" x14ac:dyDescent="0.25">
      <c r="A19" s="2">
        <v>2017</v>
      </c>
      <c r="B19" s="3" t="s">
        <v>28</v>
      </c>
      <c r="C19" s="3" t="s">
        <v>10</v>
      </c>
      <c r="D19" s="3" t="s">
        <v>10</v>
      </c>
      <c r="E19" s="3" t="s">
        <v>12</v>
      </c>
      <c r="F19" s="3" t="s">
        <v>14</v>
      </c>
      <c r="G19" s="4">
        <v>56000.447999999997</v>
      </c>
      <c r="H19" s="4">
        <v>70000.56</v>
      </c>
      <c r="I19" s="4">
        <v>400</v>
      </c>
      <c r="K19" s="12"/>
      <c r="L19" s="25"/>
      <c r="M19" s="25"/>
      <c r="N19" s="25"/>
      <c r="O19" s="24"/>
    </row>
    <row r="20" spans="1:15" x14ac:dyDescent="0.25">
      <c r="A20" s="2">
        <v>2017</v>
      </c>
      <c r="B20" s="3" t="s">
        <v>28</v>
      </c>
      <c r="C20" s="3" t="s">
        <v>10</v>
      </c>
      <c r="D20" s="3" t="s">
        <v>10</v>
      </c>
      <c r="E20" s="3" t="s">
        <v>12</v>
      </c>
      <c r="F20" s="3" t="s">
        <v>15</v>
      </c>
      <c r="G20" s="4">
        <v>344.04940000000005</v>
      </c>
      <c r="H20" s="4">
        <v>366.01</v>
      </c>
      <c r="I20" s="4">
        <v>6</v>
      </c>
      <c r="K20" s="12"/>
      <c r="L20" s="25"/>
      <c r="M20" s="25"/>
      <c r="N20" s="25"/>
      <c r="O20" s="24"/>
    </row>
    <row r="21" spans="1:15" x14ac:dyDescent="0.25">
      <c r="A21" s="2">
        <v>2017</v>
      </c>
      <c r="B21" s="3" t="s">
        <v>28</v>
      </c>
      <c r="C21" s="3" t="s">
        <v>10</v>
      </c>
      <c r="D21" s="3" t="s">
        <v>10</v>
      </c>
      <c r="E21" s="3" t="s">
        <v>16</v>
      </c>
      <c r="F21" s="3" t="s">
        <v>17</v>
      </c>
      <c r="G21" s="4">
        <v>348.28785000000005</v>
      </c>
      <c r="H21" s="4">
        <v>429.98500000000001</v>
      </c>
      <c r="I21" s="4">
        <v>2</v>
      </c>
      <c r="K21" s="12"/>
      <c r="L21" s="25"/>
      <c r="M21" s="25"/>
      <c r="N21" s="25"/>
      <c r="O21" s="24"/>
    </row>
    <row r="22" spans="1:15" x14ac:dyDescent="0.25">
      <c r="A22" s="2">
        <v>2017</v>
      </c>
      <c r="B22" s="3" t="s">
        <v>28</v>
      </c>
      <c r="C22" s="3" t="s">
        <v>10</v>
      </c>
      <c r="D22" s="3" t="s">
        <v>10</v>
      </c>
      <c r="E22" s="3" t="s">
        <v>16</v>
      </c>
      <c r="F22" s="3" t="s">
        <v>18</v>
      </c>
      <c r="G22" s="4">
        <v>348.80430000000001</v>
      </c>
      <c r="H22" s="4">
        <v>341.96499999999997</v>
      </c>
      <c r="I22" s="4">
        <v>9</v>
      </c>
      <c r="K22" s="12"/>
      <c r="L22" s="25"/>
      <c r="M22" s="25"/>
    </row>
    <row r="23" spans="1:15" x14ac:dyDescent="0.25">
      <c r="A23" s="2">
        <v>2017</v>
      </c>
      <c r="B23" s="3" t="s">
        <v>28</v>
      </c>
      <c r="C23" s="3" t="s">
        <v>10</v>
      </c>
      <c r="D23" s="3" t="s">
        <v>10</v>
      </c>
      <c r="E23" s="3" t="s">
        <v>16</v>
      </c>
      <c r="F23" s="3" t="s">
        <v>19</v>
      </c>
      <c r="G23" s="4">
        <v>3548.1696000000002</v>
      </c>
      <c r="H23" s="4">
        <v>3696.01</v>
      </c>
      <c r="I23" s="4">
        <v>28</v>
      </c>
      <c r="K23" s="12"/>
      <c r="L23" s="25"/>
      <c r="M23" s="25"/>
    </row>
    <row r="24" spans="1:15" x14ac:dyDescent="0.25">
      <c r="A24" s="2">
        <v>2017</v>
      </c>
      <c r="B24" s="3" t="s">
        <v>28</v>
      </c>
      <c r="C24" s="3" t="s">
        <v>10</v>
      </c>
      <c r="D24" s="3" t="s">
        <v>11</v>
      </c>
      <c r="E24" s="3" t="s">
        <v>16</v>
      </c>
      <c r="F24" s="3" t="s">
        <v>20</v>
      </c>
      <c r="G24" s="4">
        <v>44887.794300000009</v>
      </c>
      <c r="H24" s="4">
        <v>55417.030000000013</v>
      </c>
      <c r="I24" s="4">
        <v>151</v>
      </c>
      <c r="K24" s="12"/>
      <c r="L24" s="25"/>
      <c r="M24" s="25"/>
    </row>
    <row r="25" spans="1:15" x14ac:dyDescent="0.25">
      <c r="A25" s="2">
        <v>2017</v>
      </c>
      <c r="B25" s="3" t="s">
        <v>28</v>
      </c>
      <c r="C25" s="3" t="s">
        <v>22</v>
      </c>
      <c r="D25" s="3" t="s">
        <v>23</v>
      </c>
      <c r="E25" s="3" t="s">
        <v>16</v>
      </c>
      <c r="F25" s="3" t="s">
        <v>21</v>
      </c>
      <c r="G25" s="4">
        <v>65383.710449999999</v>
      </c>
      <c r="H25" s="4">
        <v>70305.065000000002</v>
      </c>
      <c r="I25" s="4">
        <v>109</v>
      </c>
    </row>
    <row r="26" spans="1:15" x14ac:dyDescent="0.25">
      <c r="A26" s="2">
        <v>2017</v>
      </c>
      <c r="B26" s="3" t="s">
        <v>28</v>
      </c>
      <c r="C26" s="3" t="s">
        <v>22</v>
      </c>
      <c r="D26" s="3" t="s">
        <v>23</v>
      </c>
      <c r="E26" s="3" t="s">
        <v>12</v>
      </c>
      <c r="F26" s="3" t="s">
        <v>13</v>
      </c>
      <c r="G26" s="4">
        <v>1346.4051000000002</v>
      </c>
      <c r="H26" s="4">
        <v>1320.0050000000001</v>
      </c>
      <c r="I26" s="4">
        <v>10</v>
      </c>
    </row>
    <row r="27" spans="1:15" x14ac:dyDescent="0.25">
      <c r="A27" s="2">
        <v>2017</v>
      </c>
      <c r="B27" s="3" t="s">
        <v>28</v>
      </c>
      <c r="C27" s="3" t="s">
        <v>22</v>
      </c>
      <c r="D27" s="3" t="s">
        <v>23</v>
      </c>
      <c r="E27" s="3" t="s">
        <v>12</v>
      </c>
      <c r="F27" s="3" t="s">
        <v>14</v>
      </c>
      <c r="G27" s="4">
        <v>32075.8184</v>
      </c>
      <c r="H27" s="4">
        <v>34865.019999999997</v>
      </c>
      <c r="I27" s="4">
        <v>95</v>
      </c>
    </row>
    <row r="28" spans="1:15" x14ac:dyDescent="0.25">
      <c r="A28" s="2">
        <v>2017</v>
      </c>
      <c r="B28" s="3" t="s">
        <v>28</v>
      </c>
      <c r="C28" s="3" t="s">
        <v>22</v>
      </c>
      <c r="D28" s="3" t="s">
        <v>24</v>
      </c>
      <c r="E28" s="3" t="s">
        <v>12</v>
      </c>
      <c r="F28" s="3" t="s">
        <v>15</v>
      </c>
      <c r="G28" s="4">
        <v>2745.6104000000005</v>
      </c>
      <c r="H28" s="4">
        <v>2640.01</v>
      </c>
      <c r="I28" s="4">
        <v>20</v>
      </c>
    </row>
    <row r="29" spans="1:15" x14ac:dyDescent="0.25">
      <c r="A29" s="2">
        <v>2017</v>
      </c>
      <c r="B29" s="3" t="s">
        <v>28</v>
      </c>
      <c r="C29" s="3" t="s">
        <v>22</v>
      </c>
      <c r="D29" s="3" t="s">
        <v>24</v>
      </c>
      <c r="E29" s="3" t="s">
        <v>16</v>
      </c>
      <c r="F29" s="3" t="s">
        <v>17</v>
      </c>
      <c r="G29" s="4">
        <v>36700.019999999997</v>
      </c>
      <c r="H29" s="4">
        <v>45875.025000000001</v>
      </c>
      <c r="I29" s="4">
        <v>125</v>
      </c>
    </row>
    <row r="30" spans="1:15" x14ac:dyDescent="0.25">
      <c r="A30" s="2">
        <v>2017</v>
      </c>
      <c r="B30" s="3" t="s">
        <v>28</v>
      </c>
      <c r="C30" s="3" t="s">
        <v>25</v>
      </c>
      <c r="D30" s="3" t="s">
        <v>29</v>
      </c>
      <c r="E30" s="3" t="s">
        <v>16</v>
      </c>
      <c r="F30" s="3" t="s">
        <v>18</v>
      </c>
      <c r="G30" s="4">
        <v>601.88</v>
      </c>
      <c r="H30" s="4">
        <v>734</v>
      </c>
      <c r="I30" s="4">
        <v>2</v>
      </c>
    </row>
    <row r="31" spans="1:15" x14ac:dyDescent="0.25">
      <c r="A31" s="2">
        <v>2017</v>
      </c>
      <c r="B31" s="3" t="s">
        <v>28</v>
      </c>
      <c r="C31" s="3" t="s">
        <v>25</v>
      </c>
      <c r="D31" s="3" t="s">
        <v>26</v>
      </c>
      <c r="E31" s="3" t="s">
        <v>16</v>
      </c>
      <c r="F31" s="3" t="s">
        <v>19</v>
      </c>
      <c r="G31" s="4">
        <v>3591.0949999999998</v>
      </c>
      <c r="H31" s="4">
        <v>3486.5</v>
      </c>
      <c r="I31" s="4">
        <v>10</v>
      </c>
    </row>
    <row r="32" spans="1:15" x14ac:dyDescent="0.25">
      <c r="A32" s="2">
        <v>2017</v>
      </c>
      <c r="B32" s="3" t="s">
        <v>28</v>
      </c>
      <c r="C32" s="3" t="s">
        <v>25</v>
      </c>
      <c r="D32" s="3" t="s">
        <v>27</v>
      </c>
      <c r="E32" s="3" t="s">
        <v>16</v>
      </c>
      <c r="F32" s="3" t="s">
        <v>20</v>
      </c>
      <c r="G32" s="4">
        <v>13158.010199999997</v>
      </c>
      <c r="H32" s="4">
        <v>12900.009999999998</v>
      </c>
      <c r="I32" s="4">
        <v>20</v>
      </c>
    </row>
    <row r="33" spans="1:9" x14ac:dyDescent="0.25">
      <c r="A33" s="2">
        <v>2017</v>
      </c>
      <c r="B33" s="3" t="s">
        <v>28</v>
      </c>
      <c r="C33" s="3" t="s">
        <v>25</v>
      </c>
      <c r="D33" s="3" t="s">
        <v>27</v>
      </c>
      <c r="E33" s="3" t="s">
        <v>16</v>
      </c>
      <c r="F33" s="3" t="s">
        <v>21</v>
      </c>
      <c r="G33" s="4">
        <v>163.315</v>
      </c>
      <c r="H33" s="4">
        <v>183.5</v>
      </c>
      <c r="I33" s="4">
        <v>1</v>
      </c>
    </row>
    <row r="34" spans="1:9" x14ac:dyDescent="0.25">
      <c r="A34" s="2">
        <v>2017</v>
      </c>
      <c r="B34" s="3" t="s">
        <v>28</v>
      </c>
      <c r="C34" s="3" t="s">
        <v>25</v>
      </c>
      <c r="D34" s="3" t="s">
        <v>30</v>
      </c>
      <c r="E34" s="3" t="s">
        <v>12</v>
      </c>
      <c r="F34" s="3" t="s">
        <v>13</v>
      </c>
      <c r="G34" s="4">
        <v>1683.45</v>
      </c>
      <c r="H34" s="4">
        <v>1935</v>
      </c>
      <c r="I34" s="4">
        <v>3</v>
      </c>
    </row>
    <row r="35" spans="1:9" x14ac:dyDescent="0.25">
      <c r="A35" s="2">
        <v>2017</v>
      </c>
      <c r="B35" s="3" t="s">
        <v>31</v>
      </c>
      <c r="C35" s="3" t="s">
        <v>10</v>
      </c>
      <c r="D35" s="3" t="s">
        <v>11</v>
      </c>
      <c r="E35" s="3" t="s">
        <v>12</v>
      </c>
      <c r="F35" s="3" t="s">
        <v>14</v>
      </c>
      <c r="G35" s="4">
        <v>396</v>
      </c>
      <c r="H35" s="4">
        <v>396</v>
      </c>
      <c r="I35" s="4">
        <v>3</v>
      </c>
    </row>
    <row r="36" spans="1:9" x14ac:dyDescent="0.25">
      <c r="A36" s="2">
        <v>2017</v>
      </c>
      <c r="B36" s="3" t="s">
        <v>31</v>
      </c>
      <c r="C36" s="3" t="s">
        <v>10</v>
      </c>
      <c r="D36" s="3" t="s">
        <v>10</v>
      </c>
      <c r="E36" s="3" t="s">
        <v>12</v>
      </c>
      <c r="F36" s="3" t="s">
        <v>15</v>
      </c>
      <c r="G36" s="4">
        <v>94391.963999999978</v>
      </c>
      <c r="H36" s="4">
        <v>104879.95999999999</v>
      </c>
      <c r="I36" s="4">
        <v>126</v>
      </c>
    </row>
    <row r="37" spans="1:9" x14ac:dyDescent="0.25">
      <c r="A37" s="2">
        <v>2017</v>
      </c>
      <c r="B37" s="3" t="s">
        <v>31</v>
      </c>
      <c r="C37" s="3" t="s">
        <v>10</v>
      </c>
      <c r="D37" s="3" t="s">
        <v>11</v>
      </c>
      <c r="E37" s="3" t="s">
        <v>16</v>
      </c>
      <c r="F37" s="3" t="s">
        <v>17</v>
      </c>
      <c r="G37" s="4">
        <v>9320.2584999999981</v>
      </c>
      <c r="H37" s="4">
        <v>10965.009999999998</v>
      </c>
      <c r="I37" s="4">
        <v>17</v>
      </c>
    </row>
    <row r="38" spans="1:9" x14ac:dyDescent="0.25">
      <c r="A38" s="2">
        <v>2017</v>
      </c>
      <c r="B38" s="3" t="s">
        <v>31</v>
      </c>
      <c r="C38" s="3" t="s">
        <v>10</v>
      </c>
      <c r="D38" s="3" t="s">
        <v>11</v>
      </c>
      <c r="E38" s="3" t="s">
        <v>16</v>
      </c>
      <c r="F38" s="3" t="s">
        <v>18</v>
      </c>
      <c r="G38" s="4">
        <v>2822.8540500000008</v>
      </c>
      <c r="H38" s="4">
        <v>2794.9050000000007</v>
      </c>
      <c r="I38" s="4">
        <v>13</v>
      </c>
    </row>
    <row r="39" spans="1:9" x14ac:dyDescent="0.25">
      <c r="A39" s="2">
        <v>2017</v>
      </c>
      <c r="B39" s="3" t="s">
        <v>31</v>
      </c>
      <c r="C39" s="3" t="s">
        <v>10</v>
      </c>
      <c r="D39" s="3" t="s">
        <v>10</v>
      </c>
      <c r="E39" s="3" t="s">
        <v>16</v>
      </c>
      <c r="F39" s="3" t="s">
        <v>19</v>
      </c>
      <c r="G39" s="4">
        <v>332.65395000000007</v>
      </c>
      <c r="H39" s="4">
        <v>322.96500000000003</v>
      </c>
      <c r="I39" s="4">
        <v>9</v>
      </c>
    </row>
    <row r="40" spans="1:9" x14ac:dyDescent="0.25">
      <c r="A40" s="2">
        <v>2017</v>
      </c>
      <c r="B40" s="3" t="s">
        <v>31</v>
      </c>
      <c r="C40" s="3" t="s">
        <v>10</v>
      </c>
      <c r="D40" s="3" t="s">
        <v>10</v>
      </c>
      <c r="E40" s="3" t="s">
        <v>16</v>
      </c>
      <c r="F40" s="3" t="s">
        <v>20</v>
      </c>
      <c r="G40" s="4">
        <v>2245.3240500000002</v>
      </c>
      <c r="H40" s="4">
        <v>2772.0050000000001</v>
      </c>
      <c r="I40" s="4">
        <v>21</v>
      </c>
    </row>
    <row r="41" spans="1:9" x14ac:dyDescent="0.25">
      <c r="A41" s="2">
        <v>2017</v>
      </c>
      <c r="B41" s="3" t="s">
        <v>31</v>
      </c>
      <c r="C41" s="3" t="s">
        <v>10</v>
      </c>
      <c r="D41" s="3" t="s">
        <v>11</v>
      </c>
      <c r="E41" s="3" t="s">
        <v>16</v>
      </c>
      <c r="F41" s="3" t="s">
        <v>21</v>
      </c>
      <c r="G41" s="4">
        <v>43406.948750000003</v>
      </c>
      <c r="H41" s="4">
        <v>45691.525000000001</v>
      </c>
      <c r="I41" s="4">
        <v>125</v>
      </c>
    </row>
    <row r="42" spans="1:9" x14ac:dyDescent="0.25">
      <c r="A42" s="2">
        <v>2017</v>
      </c>
      <c r="B42" s="3" t="s">
        <v>31</v>
      </c>
      <c r="C42" s="3" t="s">
        <v>22</v>
      </c>
      <c r="D42" s="3" t="s">
        <v>23</v>
      </c>
      <c r="E42" s="3" t="s">
        <v>12</v>
      </c>
      <c r="F42" s="3" t="s">
        <v>13</v>
      </c>
      <c r="G42" s="4">
        <v>46594.843000000001</v>
      </c>
      <c r="H42" s="4">
        <v>54180.05</v>
      </c>
      <c r="I42" s="4">
        <v>84</v>
      </c>
    </row>
    <row r="43" spans="1:9" x14ac:dyDescent="0.25">
      <c r="A43" s="2">
        <v>2017</v>
      </c>
      <c r="B43" s="3" t="s">
        <v>31</v>
      </c>
      <c r="C43" s="3" t="s">
        <v>22</v>
      </c>
      <c r="D43" s="3" t="s">
        <v>24</v>
      </c>
      <c r="E43" s="3" t="s">
        <v>12</v>
      </c>
      <c r="F43" s="3" t="s">
        <v>14</v>
      </c>
      <c r="G43" s="4">
        <v>5258.7513500000005</v>
      </c>
      <c r="H43" s="4">
        <v>6335.8450000000003</v>
      </c>
      <c r="I43" s="4">
        <v>32</v>
      </c>
    </row>
    <row r="44" spans="1:9" x14ac:dyDescent="0.25">
      <c r="A44" s="2">
        <v>2017</v>
      </c>
      <c r="B44" s="3" t="s">
        <v>31</v>
      </c>
      <c r="C44" s="3" t="s">
        <v>22</v>
      </c>
      <c r="D44" s="3" t="s">
        <v>24</v>
      </c>
      <c r="E44" s="3" t="s">
        <v>12</v>
      </c>
      <c r="F44" s="3" t="s">
        <v>15</v>
      </c>
      <c r="G44" s="4">
        <v>4816.8802500000002</v>
      </c>
      <c r="H44" s="4">
        <v>4587.5050000000001</v>
      </c>
      <c r="I44" s="4">
        <v>13</v>
      </c>
    </row>
    <row r="45" spans="1:9" x14ac:dyDescent="0.25">
      <c r="A45" s="2">
        <v>2017</v>
      </c>
      <c r="B45" s="3" t="s">
        <v>31</v>
      </c>
      <c r="C45" s="3" t="s">
        <v>22</v>
      </c>
      <c r="D45" s="3" t="s">
        <v>24</v>
      </c>
      <c r="E45" s="3" t="s">
        <v>16</v>
      </c>
      <c r="F45" s="3" t="s">
        <v>17</v>
      </c>
      <c r="G45" s="4">
        <v>23625.188999999998</v>
      </c>
      <c r="H45" s="4">
        <v>22500.18</v>
      </c>
      <c r="I45" s="4">
        <v>50</v>
      </c>
    </row>
    <row r="46" spans="1:9" x14ac:dyDescent="0.25">
      <c r="A46" s="2">
        <v>2017</v>
      </c>
      <c r="B46" s="3" t="s">
        <v>31</v>
      </c>
      <c r="C46" s="3" t="s">
        <v>25</v>
      </c>
      <c r="D46" s="3" t="s">
        <v>29</v>
      </c>
      <c r="E46" s="3" t="s">
        <v>16</v>
      </c>
      <c r="F46" s="3" t="s">
        <v>18</v>
      </c>
      <c r="G46" s="4">
        <v>616.55999999999995</v>
      </c>
      <c r="H46" s="4">
        <v>734</v>
      </c>
      <c r="I46" s="4">
        <v>2</v>
      </c>
    </row>
    <row r="47" spans="1:9" x14ac:dyDescent="0.25">
      <c r="A47" s="2">
        <v>2017</v>
      </c>
      <c r="B47" s="3" t="s">
        <v>31</v>
      </c>
      <c r="C47" s="3" t="s">
        <v>25</v>
      </c>
      <c r="D47" s="3" t="s">
        <v>26</v>
      </c>
      <c r="E47" s="3" t="s">
        <v>16</v>
      </c>
      <c r="F47" s="3" t="s">
        <v>19</v>
      </c>
      <c r="G47" s="4">
        <v>511.96499999999997</v>
      </c>
      <c r="H47" s="4">
        <v>550.5</v>
      </c>
      <c r="I47" s="4">
        <v>2</v>
      </c>
    </row>
    <row r="48" spans="1:9" x14ac:dyDescent="0.25">
      <c r="A48" s="2">
        <v>2017</v>
      </c>
      <c r="B48" s="3" t="s">
        <v>31</v>
      </c>
      <c r="C48" s="3" t="s">
        <v>25</v>
      </c>
      <c r="D48" s="3" t="s">
        <v>27</v>
      </c>
      <c r="E48" s="3" t="s">
        <v>16</v>
      </c>
      <c r="F48" s="3" t="s">
        <v>20</v>
      </c>
      <c r="G48" s="4">
        <v>1077.1251000000002</v>
      </c>
      <c r="H48" s="4">
        <v>1056.0050000000001</v>
      </c>
      <c r="I48" s="4">
        <v>8</v>
      </c>
    </row>
    <row r="49" spans="1:9" x14ac:dyDescent="0.25">
      <c r="A49" s="2">
        <v>2017</v>
      </c>
      <c r="B49" s="3" t="s">
        <v>31</v>
      </c>
      <c r="C49" s="3" t="s">
        <v>25</v>
      </c>
      <c r="D49" s="3" t="s">
        <v>27</v>
      </c>
      <c r="E49" s="3" t="s">
        <v>16</v>
      </c>
      <c r="F49" s="3" t="s">
        <v>21</v>
      </c>
      <c r="G49" s="4">
        <v>3548.4952999999996</v>
      </c>
      <c r="H49" s="4">
        <v>3774.9949999999999</v>
      </c>
      <c r="I49" s="4">
        <v>5</v>
      </c>
    </row>
    <row r="50" spans="1:9" x14ac:dyDescent="0.25">
      <c r="A50" s="2">
        <v>2017</v>
      </c>
      <c r="B50" s="3" t="s">
        <v>31</v>
      </c>
      <c r="C50" s="3" t="s">
        <v>25</v>
      </c>
      <c r="D50" s="3" t="s">
        <v>27</v>
      </c>
      <c r="E50" s="3" t="s">
        <v>12</v>
      </c>
      <c r="F50" s="3" t="s">
        <v>13</v>
      </c>
      <c r="G50" s="4">
        <v>50396.196600000003</v>
      </c>
      <c r="H50" s="4">
        <v>56624.94</v>
      </c>
      <c r="I50" s="4">
        <v>75</v>
      </c>
    </row>
    <row r="51" spans="1:9" x14ac:dyDescent="0.25">
      <c r="A51" s="2">
        <v>2017</v>
      </c>
      <c r="B51" s="3" t="s">
        <v>31</v>
      </c>
      <c r="C51" s="3" t="s">
        <v>25</v>
      </c>
      <c r="D51" s="3" t="s">
        <v>27</v>
      </c>
      <c r="E51" s="3" t="s">
        <v>12</v>
      </c>
      <c r="F51" s="3" t="s">
        <v>14</v>
      </c>
      <c r="G51" s="4">
        <v>230.25474999999997</v>
      </c>
      <c r="H51" s="4">
        <v>227.97499999999999</v>
      </c>
      <c r="I51" s="4">
        <v>6</v>
      </c>
    </row>
    <row r="52" spans="1:9" x14ac:dyDescent="0.25">
      <c r="A52" s="2">
        <v>2017</v>
      </c>
      <c r="B52" s="3" t="s">
        <v>31</v>
      </c>
      <c r="C52" s="3" t="s">
        <v>25</v>
      </c>
      <c r="D52" s="3" t="s">
        <v>30</v>
      </c>
      <c r="E52" s="3" t="s">
        <v>12</v>
      </c>
      <c r="F52" s="3" t="s">
        <v>15</v>
      </c>
      <c r="G52" s="4">
        <v>19930.5206</v>
      </c>
      <c r="H52" s="4">
        <v>19350.02</v>
      </c>
      <c r="I52" s="4">
        <v>30</v>
      </c>
    </row>
    <row r="53" spans="1:9" x14ac:dyDescent="0.25">
      <c r="A53" s="2">
        <v>2017</v>
      </c>
      <c r="B53" s="3" t="s">
        <v>32</v>
      </c>
      <c r="C53" s="3" t="s">
        <v>10</v>
      </c>
      <c r="D53" s="3" t="s">
        <v>11</v>
      </c>
      <c r="E53" s="3" t="s">
        <v>16</v>
      </c>
      <c r="F53" s="3" t="s">
        <v>17</v>
      </c>
      <c r="G53" s="4">
        <v>5248.0000000000009</v>
      </c>
      <c r="H53" s="4">
        <v>6400.0000000000009</v>
      </c>
      <c r="I53" s="4">
        <v>40</v>
      </c>
    </row>
    <row r="54" spans="1:9" x14ac:dyDescent="0.25">
      <c r="A54" s="2">
        <v>2017</v>
      </c>
      <c r="B54" s="3" t="s">
        <v>32</v>
      </c>
      <c r="C54" s="3" t="s">
        <v>10</v>
      </c>
      <c r="D54" s="3" t="s">
        <v>11</v>
      </c>
      <c r="E54" s="3" t="s">
        <v>16</v>
      </c>
      <c r="F54" s="3" t="s">
        <v>18</v>
      </c>
      <c r="G54" s="4">
        <v>373.72500000000002</v>
      </c>
      <c r="H54" s="4">
        <v>377.5</v>
      </c>
      <c r="I54" s="4">
        <v>1</v>
      </c>
    </row>
    <row r="55" spans="1:9" x14ac:dyDescent="0.25">
      <c r="A55" s="2">
        <v>2017</v>
      </c>
      <c r="B55" s="3" t="s">
        <v>32</v>
      </c>
      <c r="C55" s="3" t="s">
        <v>10</v>
      </c>
      <c r="D55" s="3" t="s">
        <v>10</v>
      </c>
      <c r="E55" s="3" t="s">
        <v>16</v>
      </c>
      <c r="F55" s="3" t="s">
        <v>19</v>
      </c>
      <c r="G55" s="4">
        <v>651.45000000000005</v>
      </c>
      <c r="H55" s="4">
        <v>645</v>
      </c>
      <c r="I55" s="4">
        <v>1</v>
      </c>
    </row>
    <row r="56" spans="1:9" x14ac:dyDescent="0.25">
      <c r="A56" s="2">
        <v>2017</v>
      </c>
      <c r="B56" s="3" t="s">
        <v>32</v>
      </c>
      <c r="C56" s="3" t="s">
        <v>10</v>
      </c>
      <c r="D56" s="3" t="s">
        <v>10</v>
      </c>
      <c r="E56" s="3" t="s">
        <v>16</v>
      </c>
      <c r="F56" s="3" t="s">
        <v>20</v>
      </c>
      <c r="G56" s="4">
        <v>4780.9618499999997</v>
      </c>
      <c r="H56" s="4">
        <v>5760.1949999999997</v>
      </c>
      <c r="I56" s="4">
        <v>40</v>
      </c>
    </row>
    <row r="57" spans="1:9" x14ac:dyDescent="0.25">
      <c r="A57" s="2">
        <v>2017</v>
      </c>
      <c r="B57" s="3" t="s">
        <v>32</v>
      </c>
      <c r="C57" s="3" t="s">
        <v>10</v>
      </c>
      <c r="D57" s="3" t="s">
        <v>11</v>
      </c>
      <c r="E57" s="3" t="s">
        <v>16</v>
      </c>
      <c r="F57" s="3" t="s">
        <v>21</v>
      </c>
      <c r="G57" s="4">
        <v>6849.5515000000005</v>
      </c>
      <c r="H57" s="4">
        <v>6650.05</v>
      </c>
      <c r="I57" s="4">
        <v>38</v>
      </c>
    </row>
    <row r="58" spans="1:9" x14ac:dyDescent="0.25">
      <c r="A58" s="2">
        <v>2017</v>
      </c>
      <c r="B58" s="3" t="s">
        <v>32</v>
      </c>
      <c r="C58" s="3" t="s">
        <v>10</v>
      </c>
      <c r="D58" s="3" t="s">
        <v>10</v>
      </c>
      <c r="E58" s="3" t="s">
        <v>12</v>
      </c>
      <c r="F58" s="3" t="s">
        <v>13</v>
      </c>
      <c r="G58" s="4">
        <v>175.07409999999999</v>
      </c>
      <c r="H58" s="4">
        <v>213.505</v>
      </c>
      <c r="I58" s="4">
        <v>4</v>
      </c>
    </row>
    <row r="59" spans="1:9" x14ac:dyDescent="0.25">
      <c r="A59" s="2">
        <v>2017</v>
      </c>
      <c r="B59" s="3" t="s">
        <v>32</v>
      </c>
      <c r="C59" s="3" t="s">
        <v>10</v>
      </c>
      <c r="D59" s="3" t="s">
        <v>11</v>
      </c>
      <c r="E59" s="3" t="s">
        <v>12</v>
      </c>
      <c r="F59" s="3" t="s">
        <v>14</v>
      </c>
      <c r="G59" s="4">
        <v>2467.04</v>
      </c>
      <c r="H59" s="4">
        <v>2902.4</v>
      </c>
      <c r="I59" s="4">
        <v>14</v>
      </c>
    </row>
    <row r="60" spans="1:9" x14ac:dyDescent="0.25">
      <c r="A60" s="2">
        <v>2017</v>
      </c>
      <c r="B60" s="3" t="s">
        <v>32</v>
      </c>
      <c r="C60" s="3" t="s">
        <v>10</v>
      </c>
      <c r="D60" s="3" t="s">
        <v>11</v>
      </c>
      <c r="E60" s="3" t="s">
        <v>12</v>
      </c>
      <c r="F60" s="3" t="s">
        <v>15</v>
      </c>
      <c r="G60" s="4">
        <v>115.12989999999999</v>
      </c>
      <c r="H60" s="4">
        <v>113.99</v>
      </c>
      <c r="I60" s="4">
        <v>3</v>
      </c>
    </row>
    <row r="61" spans="1:9" x14ac:dyDescent="0.25">
      <c r="A61" s="2">
        <v>2017</v>
      </c>
      <c r="B61" s="3" t="s">
        <v>32</v>
      </c>
      <c r="C61" s="3" t="s">
        <v>10</v>
      </c>
      <c r="D61" s="3" t="s">
        <v>10</v>
      </c>
      <c r="E61" s="3" t="s">
        <v>16</v>
      </c>
      <c r="F61" s="3" t="s">
        <v>17</v>
      </c>
      <c r="G61" s="4">
        <v>2787.8488000000002</v>
      </c>
      <c r="H61" s="4">
        <v>3168.01</v>
      </c>
      <c r="I61" s="4">
        <v>24</v>
      </c>
    </row>
    <row r="62" spans="1:9" x14ac:dyDescent="0.25">
      <c r="A62" s="2">
        <v>2017</v>
      </c>
      <c r="B62" s="3" t="s">
        <v>32</v>
      </c>
      <c r="C62" s="3" t="s">
        <v>10</v>
      </c>
      <c r="D62" s="3" t="s">
        <v>11</v>
      </c>
      <c r="E62" s="3" t="s">
        <v>16</v>
      </c>
      <c r="F62" s="3" t="s">
        <v>18</v>
      </c>
      <c r="G62" s="4">
        <v>3622.29</v>
      </c>
      <c r="H62" s="4">
        <v>3853.5</v>
      </c>
      <c r="I62" s="4">
        <v>11</v>
      </c>
    </row>
    <row r="63" spans="1:9" x14ac:dyDescent="0.25">
      <c r="A63" s="2">
        <v>2017</v>
      </c>
      <c r="B63" s="3" t="s">
        <v>32</v>
      </c>
      <c r="C63" s="3" t="s">
        <v>22</v>
      </c>
      <c r="D63" s="3" t="s">
        <v>23</v>
      </c>
      <c r="E63" s="3" t="s">
        <v>16</v>
      </c>
      <c r="F63" s="3" t="s">
        <v>19</v>
      </c>
      <c r="G63" s="4">
        <v>18119.980800000001</v>
      </c>
      <c r="H63" s="4">
        <v>18874.98</v>
      </c>
      <c r="I63" s="4">
        <v>25</v>
      </c>
    </row>
    <row r="64" spans="1:9" x14ac:dyDescent="0.25">
      <c r="A64" s="2">
        <v>2017</v>
      </c>
      <c r="B64" s="3" t="s">
        <v>32</v>
      </c>
      <c r="C64" s="3" t="s">
        <v>22</v>
      </c>
      <c r="D64" s="3" t="s">
        <v>23</v>
      </c>
      <c r="E64" s="3" t="s">
        <v>16</v>
      </c>
      <c r="F64" s="3" t="s">
        <v>20</v>
      </c>
      <c r="G64" s="4">
        <v>16447.515299999999</v>
      </c>
      <c r="H64" s="4">
        <v>16125.014999999999</v>
      </c>
      <c r="I64" s="4">
        <v>25</v>
      </c>
    </row>
    <row r="65" spans="1:9" x14ac:dyDescent="0.25">
      <c r="A65" s="2">
        <v>2017</v>
      </c>
      <c r="B65" s="3" t="s">
        <v>32</v>
      </c>
      <c r="C65" s="3" t="s">
        <v>22</v>
      </c>
      <c r="D65" s="3" t="s">
        <v>24</v>
      </c>
      <c r="E65" s="3" t="s">
        <v>16</v>
      </c>
      <c r="F65" s="3" t="s">
        <v>21</v>
      </c>
      <c r="G65" s="4">
        <v>12079.988000000001</v>
      </c>
      <c r="H65" s="4">
        <v>15099.985000000001</v>
      </c>
      <c r="I65" s="4">
        <v>20</v>
      </c>
    </row>
    <row r="66" spans="1:9" x14ac:dyDescent="0.25">
      <c r="A66" s="2">
        <v>2017</v>
      </c>
      <c r="B66" s="3" t="s">
        <v>32</v>
      </c>
      <c r="C66" s="3" t="s">
        <v>22</v>
      </c>
      <c r="D66" s="3" t="s">
        <v>24</v>
      </c>
      <c r="E66" s="3" t="s">
        <v>12</v>
      </c>
      <c r="F66" s="3" t="s">
        <v>13</v>
      </c>
      <c r="G66" s="4">
        <v>7820.6346999999996</v>
      </c>
      <c r="H66" s="4">
        <v>8062.51</v>
      </c>
      <c r="I66" s="4">
        <v>13</v>
      </c>
    </row>
    <row r="67" spans="1:9" x14ac:dyDescent="0.25">
      <c r="A67" s="2">
        <v>2017</v>
      </c>
      <c r="B67" s="3" t="s">
        <v>32</v>
      </c>
      <c r="C67" s="3" t="s">
        <v>22</v>
      </c>
      <c r="D67" s="3" t="s">
        <v>24</v>
      </c>
      <c r="E67" s="3" t="s">
        <v>12</v>
      </c>
      <c r="F67" s="3" t="s">
        <v>14</v>
      </c>
      <c r="G67" s="4">
        <v>22478.764700000003</v>
      </c>
      <c r="H67" s="4">
        <v>22937.515000000003</v>
      </c>
      <c r="I67" s="4">
        <v>63</v>
      </c>
    </row>
    <row r="68" spans="1:9" x14ac:dyDescent="0.25">
      <c r="A68" s="2">
        <v>2017</v>
      </c>
      <c r="B68" s="3" t="s">
        <v>32</v>
      </c>
      <c r="C68" s="3" t="s">
        <v>22</v>
      </c>
      <c r="D68" s="3" t="s">
        <v>33</v>
      </c>
      <c r="E68" s="3" t="s">
        <v>12</v>
      </c>
      <c r="F68" s="3" t="s">
        <v>15</v>
      </c>
      <c r="G68" s="4">
        <v>10110.3845</v>
      </c>
      <c r="H68" s="4">
        <v>10642.51</v>
      </c>
      <c r="I68" s="4">
        <v>17</v>
      </c>
    </row>
    <row r="69" spans="1:9" x14ac:dyDescent="0.25">
      <c r="A69" s="2">
        <v>2017</v>
      </c>
      <c r="B69" s="3" t="s">
        <v>32</v>
      </c>
      <c r="C69" s="3" t="s">
        <v>25</v>
      </c>
      <c r="D69" s="3" t="s">
        <v>26</v>
      </c>
      <c r="E69" s="3" t="s">
        <v>16</v>
      </c>
      <c r="F69" s="3" t="s">
        <v>17</v>
      </c>
      <c r="G69" s="4">
        <v>19084.010400000003</v>
      </c>
      <c r="H69" s="4">
        <v>18350.010000000002</v>
      </c>
      <c r="I69" s="4">
        <v>50</v>
      </c>
    </row>
    <row r="70" spans="1:9" x14ac:dyDescent="0.25">
      <c r="A70" s="2">
        <v>2017</v>
      </c>
      <c r="B70" s="3" t="s">
        <v>32</v>
      </c>
      <c r="C70" s="3" t="s">
        <v>25</v>
      </c>
      <c r="D70" s="3" t="s">
        <v>27</v>
      </c>
      <c r="E70" s="3" t="s">
        <v>16</v>
      </c>
      <c r="F70" s="3" t="s">
        <v>18</v>
      </c>
      <c r="G70" s="4">
        <v>28085.972099999999</v>
      </c>
      <c r="H70" s="4">
        <v>30199.97</v>
      </c>
      <c r="I70" s="4">
        <v>40</v>
      </c>
    </row>
    <row r="71" spans="1:9" x14ac:dyDescent="0.25">
      <c r="A71" s="2">
        <v>2017</v>
      </c>
      <c r="B71" s="3" t="s">
        <v>32</v>
      </c>
      <c r="C71" s="3" t="s">
        <v>25</v>
      </c>
      <c r="D71" s="3" t="s">
        <v>27</v>
      </c>
      <c r="E71" s="3" t="s">
        <v>16</v>
      </c>
      <c r="F71" s="3" t="s">
        <v>19</v>
      </c>
      <c r="G71" s="4">
        <v>9094.5094000000008</v>
      </c>
      <c r="H71" s="4">
        <v>9675.01</v>
      </c>
      <c r="I71" s="4">
        <v>15</v>
      </c>
    </row>
    <row r="72" spans="1:9" x14ac:dyDescent="0.25">
      <c r="A72" s="2">
        <v>2017</v>
      </c>
      <c r="B72" s="3" t="s">
        <v>34</v>
      </c>
      <c r="C72" s="3" t="s">
        <v>25</v>
      </c>
      <c r="D72" s="3" t="s">
        <v>27</v>
      </c>
      <c r="E72" s="3" t="s">
        <v>16</v>
      </c>
      <c r="F72" s="3" t="s">
        <v>20</v>
      </c>
      <c r="G72" s="4">
        <v>696.96440000000007</v>
      </c>
      <c r="H72" s="4">
        <v>792.005</v>
      </c>
      <c r="I72" s="4">
        <v>6</v>
      </c>
    </row>
    <row r="73" spans="1:9" x14ac:dyDescent="0.25">
      <c r="A73" s="2">
        <v>2017</v>
      </c>
      <c r="B73" s="3" t="s">
        <v>34</v>
      </c>
      <c r="C73" s="3" t="s">
        <v>10</v>
      </c>
      <c r="D73" s="3" t="s">
        <v>10</v>
      </c>
      <c r="E73" s="3" t="s">
        <v>16</v>
      </c>
      <c r="F73" s="3" t="s">
        <v>21</v>
      </c>
      <c r="G73" s="4">
        <v>182.38</v>
      </c>
      <c r="H73" s="4">
        <v>227.97499999999999</v>
      </c>
      <c r="I73" s="4">
        <v>6</v>
      </c>
    </row>
    <row r="74" spans="1:9" x14ac:dyDescent="0.25">
      <c r="A74" s="2">
        <v>2017</v>
      </c>
      <c r="B74" s="3" t="s">
        <v>34</v>
      </c>
      <c r="C74" s="3" t="s">
        <v>10</v>
      </c>
      <c r="D74" s="3" t="s">
        <v>10</v>
      </c>
      <c r="E74" s="3" t="s">
        <v>12</v>
      </c>
      <c r="F74" s="3" t="s">
        <v>13</v>
      </c>
      <c r="G74" s="4">
        <v>19110</v>
      </c>
      <c r="H74" s="4">
        <v>19500</v>
      </c>
      <c r="I74" s="4">
        <v>100</v>
      </c>
    </row>
    <row r="75" spans="1:9" x14ac:dyDescent="0.25">
      <c r="A75" s="2">
        <v>2017</v>
      </c>
      <c r="B75" s="3" t="s">
        <v>34</v>
      </c>
      <c r="C75" s="3" t="s">
        <v>10</v>
      </c>
      <c r="D75" s="3" t="s">
        <v>10</v>
      </c>
      <c r="E75" s="3" t="s">
        <v>12</v>
      </c>
      <c r="F75" s="3" t="s">
        <v>14</v>
      </c>
      <c r="G75" s="4">
        <v>1085.7146500000001</v>
      </c>
      <c r="H75" s="4">
        <v>1074.9650000000001</v>
      </c>
      <c r="I75" s="4">
        <v>5</v>
      </c>
    </row>
    <row r="76" spans="1:9" x14ac:dyDescent="0.25">
      <c r="A76" s="2">
        <v>2017</v>
      </c>
      <c r="B76" s="3" t="s">
        <v>34</v>
      </c>
      <c r="C76" s="3" t="s">
        <v>10</v>
      </c>
      <c r="D76" s="3" t="s">
        <v>11</v>
      </c>
      <c r="E76" s="3" t="s">
        <v>12</v>
      </c>
      <c r="F76" s="3" t="s">
        <v>15</v>
      </c>
      <c r="G76" s="4">
        <v>390.98079999999993</v>
      </c>
      <c r="H76" s="4">
        <v>398.96</v>
      </c>
      <c r="I76" s="4">
        <v>11</v>
      </c>
    </row>
    <row r="77" spans="1:9" x14ac:dyDescent="0.25">
      <c r="A77" s="2">
        <v>2017</v>
      </c>
      <c r="B77" s="3" t="s">
        <v>34</v>
      </c>
      <c r="C77" s="3" t="s">
        <v>10</v>
      </c>
      <c r="D77" s="3" t="s">
        <v>10</v>
      </c>
      <c r="E77" s="3" t="s">
        <v>16</v>
      </c>
      <c r="F77" s="3" t="s">
        <v>17</v>
      </c>
      <c r="G77" s="4">
        <v>3330.3730500000006</v>
      </c>
      <c r="H77" s="4">
        <v>3828.0150000000003</v>
      </c>
      <c r="I77" s="4">
        <v>29</v>
      </c>
    </row>
    <row r="78" spans="1:9" x14ac:dyDescent="0.25">
      <c r="A78" s="2">
        <v>2017</v>
      </c>
      <c r="B78" s="3" t="s">
        <v>34</v>
      </c>
      <c r="C78" s="3" t="s">
        <v>10</v>
      </c>
      <c r="D78" s="3" t="s">
        <v>11</v>
      </c>
      <c r="E78" s="3" t="s">
        <v>16</v>
      </c>
      <c r="F78" s="3" t="s">
        <v>18</v>
      </c>
      <c r="G78" s="4">
        <v>27431.429850000004</v>
      </c>
      <c r="H78" s="4">
        <v>27708.515000000003</v>
      </c>
      <c r="I78" s="4">
        <v>76</v>
      </c>
    </row>
    <row r="79" spans="1:9" x14ac:dyDescent="0.25">
      <c r="A79" s="2">
        <v>2017</v>
      </c>
      <c r="B79" s="3" t="s">
        <v>34</v>
      </c>
      <c r="C79" s="3" t="s">
        <v>22</v>
      </c>
      <c r="D79" s="3" t="s">
        <v>23</v>
      </c>
      <c r="E79" s="3" t="s">
        <v>16</v>
      </c>
      <c r="F79" s="3" t="s">
        <v>19</v>
      </c>
      <c r="G79" s="4">
        <v>13706.26275</v>
      </c>
      <c r="H79" s="4">
        <v>16125.014999999999</v>
      </c>
      <c r="I79" s="4">
        <v>25</v>
      </c>
    </row>
    <row r="80" spans="1:9" x14ac:dyDescent="0.25">
      <c r="A80" s="2">
        <v>2017</v>
      </c>
      <c r="B80" s="3" t="s">
        <v>34</v>
      </c>
      <c r="C80" s="3" t="s">
        <v>22</v>
      </c>
      <c r="D80" s="3" t="s">
        <v>24</v>
      </c>
      <c r="E80" s="3" t="s">
        <v>16</v>
      </c>
      <c r="F80" s="3" t="s">
        <v>20</v>
      </c>
      <c r="G80" s="4">
        <v>3277.6246999999998</v>
      </c>
      <c r="H80" s="4">
        <v>3344.5149999999994</v>
      </c>
      <c r="I80" s="4">
        <v>1</v>
      </c>
    </row>
    <row r="81" spans="1:9" x14ac:dyDescent="0.25">
      <c r="A81" s="2">
        <v>2017</v>
      </c>
      <c r="B81" s="3" t="s">
        <v>34</v>
      </c>
      <c r="C81" s="3" t="s">
        <v>22</v>
      </c>
      <c r="D81" s="3" t="s">
        <v>24</v>
      </c>
      <c r="E81" s="3" t="s">
        <v>16</v>
      </c>
      <c r="F81" s="3" t="s">
        <v>21</v>
      </c>
      <c r="G81" s="4">
        <v>40094.77375</v>
      </c>
      <c r="H81" s="4">
        <v>42205.025000000001</v>
      </c>
      <c r="I81" s="4">
        <v>115</v>
      </c>
    </row>
    <row r="82" spans="1:9" x14ac:dyDescent="0.25">
      <c r="A82" s="2">
        <v>2017</v>
      </c>
      <c r="B82" s="3" t="s">
        <v>34</v>
      </c>
      <c r="C82" s="3" t="s">
        <v>25</v>
      </c>
      <c r="D82" s="3" t="s">
        <v>27</v>
      </c>
      <c r="E82" s="3" t="s">
        <v>12</v>
      </c>
      <c r="F82" s="3" t="s">
        <v>13</v>
      </c>
      <c r="G82" s="4">
        <v>15979.558399999998</v>
      </c>
      <c r="H82" s="4">
        <v>19252.48</v>
      </c>
      <c r="I82" s="4">
        <v>26</v>
      </c>
    </row>
    <row r="83" spans="1:9" x14ac:dyDescent="0.25">
      <c r="A83" s="2">
        <v>2017</v>
      </c>
      <c r="B83" s="3" t="s">
        <v>34</v>
      </c>
      <c r="C83" s="3" t="s">
        <v>25</v>
      </c>
      <c r="D83" s="3" t="s">
        <v>27</v>
      </c>
      <c r="E83" s="3" t="s">
        <v>12</v>
      </c>
      <c r="F83" s="3" t="s">
        <v>14</v>
      </c>
      <c r="G83" s="4">
        <v>13545.010499999999</v>
      </c>
      <c r="H83" s="4">
        <v>12900.009999999998</v>
      </c>
      <c r="I83" s="4">
        <v>20</v>
      </c>
    </row>
    <row r="84" spans="1:9" x14ac:dyDescent="0.25">
      <c r="A84" s="2">
        <v>2017</v>
      </c>
      <c r="B84" s="3" t="s">
        <v>34</v>
      </c>
      <c r="C84" s="3" t="s">
        <v>25</v>
      </c>
      <c r="D84" s="3" t="s">
        <v>27</v>
      </c>
      <c r="E84" s="3" t="s">
        <v>12</v>
      </c>
      <c r="F84" s="3" t="s">
        <v>15</v>
      </c>
      <c r="G84" s="4">
        <v>189.005</v>
      </c>
      <c r="H84" s="4">
        <v>183.5</v>
      </c>
      <c r="I84" s="4">
        <v>1</v>
      </c>
    </row>
    <row r="85" spans="1:9" x14ac:dyDescent="0.25">
      <c r="A85" s="2">
        <v>2017</v>
      </c>
      <c r="B85" s="3" t="s">
        <v>35</v>
      </c>
      <c r="C85" s="3" t="s">
        <v>10</v>
      </c>
      <c r="D85" s="3" t="s">
        <v>11</v>
      </c>
      <c r="E85" s="3" t="s">
        <v>16</v>
      </c>
      <c r="F85" s="3" t="s">
        <v>17</v>
      </c>
      <c r="G85" s="4">
        <v>762.55</v>
      </c>
      <c r="H85" s="4">
        <v>755</v>
      </c>
      <c r="I85" s="4">
        <v>1</v>
      </c>
    </row>
    <row r="86" spans="1:9" x14ac:dyDescent="0.25">
      <c r="A86" s="2">
        <v>2017</v>
      </c>
      <c r="B86" s="3" t="s">
        <v>35</v>
      </c>
      <c r="C86" s="3" t="s">
        <v>10</v>
      </c>
      <c r="D86" s="3" t="s">
        <v>10</v>
      </c>
      <c r="E86" s="3" t="s">
        <v>16</v>
      </c>
      <c r="F86" s="3" t="s">
        <v>18</v>
      </c>
      <c r="G86" s="4">
        <v>94.611699999999999</v>
      </c>
      <c r="H86" s="4">
        <v>113.99</v>
      </c>
      <c r="I86" s="4">
        <v>3</v>
      </c>
    </row>
    <row r="87" spans="1:9" x14ac:dyDescent="0.25">
      <c r="A87" s="2">
        <v>2017</v>
      </c>
      <c r="B87" s="3" t="s">
        <v>35</v>
      </c>
      <c r="C87" s="3" t="s">
        <v>10</v>
      </c>
      <c r="D87" s="3" t="s">
        <v>10</v>
      </c>
      <c r="E87" s="3" t="s">
        <v>16</v>
      </c>
      <c r="F87" s="3" t="s">
        <v>19</v>
      </c>
      <c r="G87" s="4">
        <v>41186.255250000002</v>
      </c>
      <c r="H87" s="4">
        <v>39225.005000000005</v>
      </c>
      <c r="I87" s="4">
        <v>55</v>
      </c>
    </row>
    <row r="88" spans="1:9" x14ac:dyDescent="0.25">
      <c r="A88" s="2">
        <v>2017</v>
      </c>
      <c r="B88" s="3" t="s">
        <v>35</v>
      </c>
      <c r="C88" s="3" t="s">
        <v>10</v>
      </c>
      <c r="D88" s="3" t="s">
        <v>10</v>
      </c>
      <c r="E88" s="3" t="s">
        <v>16</v>
      </c>
      <c r="F88" s="3" t="s">
        <v>20</v>
      </c>
      <c r="G88" s="4">
        <v>293.77019999999999</v>
      </c>
      <c r="H88" s="4">
        <v>288.01</v>
      </c>
      <c r="I88" s="4">
        <v>2</v>
      </c>
    </row>
    <row r="89" spans="1:9" x14ac:dyDescent="0.25">
      <c r="A89" s="2">
        <v>2017</v>
      </c>
      <c r="B89" s="3" t="s">
        <v>35</v>
      </c>
      <c r="C89" s="3" t="s">
        <v>10</v>
      </c>
      <c r="D89" s="3" t="s">
        <v>11</v>
      </c>
      <c r="E89" s="3" t="s">
        <v>16</v>
      </c>
      <c r="F89" s="3" t="s">
        <v>21</v>
      </c>
      <c r="G89" s="4">
        <v>56983.957650000004</v>
      </c>
      <c r="H89" s="4">
        <v>70350.565000000002</v>
      </c>
      <c r="I89" s="4">
        <v>402</v>
      </c>
    </row>
    <row r="90" spans="1:9" x14ac:dyDescent="0.25">
      <c r="A90" s="2">
        <v>2017</v>
      </c>
      <c r="B90" s="3" t="s">
        <v>35</v>
      </c>
      <c r="C90" s="3" t="s">
        <v>10</v>
      </c>
      <c r="D90" s="3" t="s">
        <v>11</v>
      </c>
      <c r="E90" s="3" t="s">
        <v>12</v>
      </c>
      <c r="F90" s="3" t="s">
        <v>13</v>
      </c>
      <c r="G90" s="4">
        <v>48450.000000000007</v>
      </c>
      <c r="H90" s="4">
        <v>57000.000000000007</v>
      </c>
      <c r="I90" s="4">
        <v>100</v>
      </c>
    </row>
    <row r="91" spans="1:9" x14ac:dyDescent="0.25">
      <c r="A91" s="2">
        <v>2017</v>
      </c>
      <c r="B91" s="3" t="s">
        <v>35</v>
      </c>
      <c r="C91" s="3" t="s">
        <v>10</v>
      </c>
      <c r="D91" s="3" t="s">
        <v>11</v>
      </c>
      <c r="E91" s="3" t="s">
        <v>12</v>
      </c>
      <c r="F91" s="3" t="s">
        <v>14</v>
      </c>
      <c r="G91" s="4">
        <v>832.01990000000001</v>
      </c>
      <c r="H91" s="4">
        <v>967.46500000000003</v>
      </c>
      <c r="I91" s="4">
        <v>5</v>
      </c>
    </row>
    <row r="92" spans="1:9" x14ac:dyDescent="0.25">
      <c r="A92" s="2">
        <v>2017</v>
      </c>
      <c r="B92" s="3" t="s">
        <v>35</v>
      </c>
      <c r="C92" s="3" t="s">
        <v>10</v>
      </c>
      <c r="D92" s="3" t="s">
        <v>10</v>
      </c>
      <c r="E92" s="3" t="s">
        <v>12</v>
      </c>
      <c r="F92" s="3" t="s">
        <v>15</v>
      </c>
      <c r="G92" s="4">
        <v>212.01675</v>
      </c>
      <c r="H92" s="4">
        <v>227.97499999999999</v>
      </c>
      <c r="I92" s="4">
        <v>6</v>
      </c>
    </row>
    <row r="93" spans="1:9" x14ac:dyDescent="0.25">
      <c r="A93" s="2">
        <v>2017</v>
      </c>
      <c r="B93" s="3" t="s">
        <v>35</v>
      </c>
      <c r="C93" s="3" t="s">
        <v>10</v>
      </c>
      <c r="D93" s="3" t="s">
        <v>10</v>
      </c>
      <c r="E93" s="3" t="s">
        <v>16</v>
      </c>
      <c r="F93" s="3" t="s">
        <v>17</v>
      </c>
      <c r="G93" s="4">
        <v>12430.495899999998</v>
      </c>
      <c r="H93" s="4">
        <v>14454.064999999999</v>
      </c>
      <c r="I93" s="4">
        <v>110</v>
      </c>
    </row>
    <row r="94" spans="1:9" x14ac:dyDescent="0.25">
      <c r="A94" s="2">
        <v>2017</v>
      </c>
      <c r="B94" s="3" t="s">
        <v>35</v>
      </c>
      <c r="C94" s="3" t="s">
        <v>10</v>
      </c>
      <c r="D94" s="3" t="s">
        <v>10</v>
      </c>
      <c r="E94" s="3" t="s">
        <v>16</v>
      </c>
      <c r="F94" s="3" t="s">
        <v>18</v>
      </c>
      <c r="G94" s="4">
        <v>31374.845450000004</v>
      </c>
      <c r="H94" s="4">
        <v>30461.015000000003</v>
      </c>
      <c r="I94" s="4">
        <v>83</v>
      </c>
    </row>
    <row r="95" spans="1:9" x14ac:dyDescent="0.25">
      <c r="A95" s="2">
        <v>2017</v>
      </c>
      <c r="B95" s="3" t="s">
        <v>35</v>
      </c>
      <c r="C95" s="3" t="s">
        <v>10</v>
      </c>
      <c r="D95" s="3" t="s">
        <v>10</v>
      </c>
      <c r="E95" s="3" t="s">
        <v>16</v>
      </c>
      <c r="F95" s="3" t="s">
        <v>19</v>
      </c>
      <c r="G95" s="4">
        <v>204.75</v>
      </c>
      <c r="H95" s="4">
        <v>225</v>
      </c>
      <c r="I95" s="4">
        <v>1</v>
      </c>
    </row>
    <row r="96" spans="1:9" x14ac:dyDescent="0.25">
      <c r="A96" s="2">
        <v>2017</v>
      </c>
      <c r="B96" s="3" t="s">
        <v>35</v>
      </c>
      <c r="C96" s="3" t="s">
        <v>22</v>
      </c>
      <c r="D96" s="3" t="s">
        <v>23</v>
      </c>
      <c r="E96" s="3" t="s">
        <v>16</v>
      </c>
      <c r="F96" s="3" t="s">
        <v>20</v>
      </c>
      <c r="G96" s="4">
        <v>2975.0254999999997</v>
      </c>
      <c r="H96" s="4">
        <v>3500.0299999999997</v>
      </c>
      <c r="I96" s="4">
        <v>20</v>
      </c>
    </row>
    <row r="97" spans="1:9" x14ac:dyDescent="0.25">
      <c r="A97" s="2">
        <v>2017</v>
      </c>
      <c r="B97" s="3" t="s">
        <v>35</v>
      </c>
      <c r="C97" s="3" t="s">
        <v>22</v>
      </c>
      <c r="D97" s="3" t="s">
        <v>24</v>
      </c>
      <c r="E97" s="3" t="s">
        <v>16</v>
      </c>
      <c r="F97" s="3" t="s">
        <v>21</v>
      </c>
      <c r="G97" s="4">
        <v>19237.651999999998</v>
      </c>
      <c r="H97" s="4">
        <v>20250.16</v>
      </c>
      <c r="I97" s="4">
        <v>45</v>
      </c>
    </row>
    <row r="98" spans="1:9" x14ac:dyDescent="0.25">
      <c r="A98" s="2">
        <v>2017</v>
      </c>
      <c r="B98" s="3" t="s">
        <v>35</v>
      </c>
      <c r="C98" s="3" t="s">
        <v>22</v>
      </c>
      <c r="D98" s="3" t="s">
        <v>33</v>
      </c>
      <c r="E98" s="3" t="s">
        <v>12</v>
      </c>
      <c r="F98" s="3" t="s">
        <v>13</v>
      </c>
      <c r="G98" s="4">
        <v>3850.4948999999997</v>
      </c>
      <c r="H98" s="4">
        <v>3774.9949999999999</v>
      </c>
      <c r="I98" s="4">
        <v>5</v>
      </c>
    </row>
    <row r="99" spans="1:9" x14ac:dyDescent="0.25">
      <c r="A99" s="2">
        <v>2017</v>
      </c>
      <c r="B99" s="3" t="s">
        <v>35</v>
      </c>
      <c r="C99" s="3" t="s">
        <v>25</v>
      </c>
      <c r="D99" s="3" t="s">
        <v>29</v>
      </c>
      <c r="E99" s="3" t="s">
        <v>12</v>
      </c>
      <c r="F99" s="3" t="s">
        <v>14</v>
      </c>
      <c r="G99" s="4">
        <v>601.88</v>
      </c>
      <c r="H99" s="4">
        <v>734</v>
      </c>
      <c r="I99" s="4">
        <v>2</v>
      </c>
    </row>
    <row r="100" spans="1:9" x14ac:dyDescent="0.25">
      <c r="A100" s="2">
        <v>2017</v>
      </c>
      <c r="B100" s="3" t="s">
        <v>35</v>
      </c>
      <c r="C100" s="3" t="s">
        <v>25</v>
      </c>
      <c r="D100" s="3" t="s">
        <v>26</v>
      </c>
      <c r="E100" s="3" t="s">
        <v>12</v>
      </c>
      <c r="F100" s="3" t="s">
        <v>15</v>
      </c>
      <c r="G100" s="4">
        <v>50793.797249999996</v>
      </c>
      <c r="H100" s="4">
        <v>48375.044999999998</v>
      </c>
      <c r="I100" s="4">
        <v>75</v>
      </c>
    </row>
    <row r="101" spans="1:9" x14ac:dyDescent="0.25">
      <c r="A101" s="2">
        <v>2017</v>
      </c>
      <c r="B101" s="3" t="s">
        <v>35</v>
      </c>
      <c r="C101" s="3" t="s">
        <v>25</v>
      </c>
      <c r="D101" s="3" t="s">
        <v>26</v>
      </c>
      <c r="E101" s="3" t="s">
        <v>16</v>
      </c>
      <c r="F101" s="3" t="s">
        <v>17</v>
      </c>
      <c r="G101" s="4">
        <v>1802.5154499999999</v>
      </c>
      <c r="H101" s="4">
        <v>1750.0149999999999</v>
      </c>
      <c r="I101" s="4">
        <v>10</v>
      </c>
    </row>
    <row r="102" spans="1:9" x14ac:dyDescent="0.25">
      <c r="A102" s="2">
        <v>2017</v>
      </c>
      <c r="B102" s="3" t="s">
        <v>35</v>
      </c>
      <c r="C102" s="3" t="s">
        <v>25</v>
      </c>
      <c r="D102" s="3" t="s">
        <v>26</v>
      </c>
      <c r="E102" s="3" t="s">
        <v>16</v>
      </c>
      <c r="F102" s="3" t="s">
        <v>18</v>
      </c>
      <c r="G102" s="4">
        <v>34732.898199999996</v>
      </c>
      <c r="H102" s="4">
        <v>38168.019999999997</v>
      </c>
      <c r="I102" s="4">
        <v>104</v>
      </c>
    </row>
    <row r="103" spans="1:9" x14ac:dyDescent="0.25">
      <c r="A103" s="2">
        <v>2017</v>
      </c>
      <c r="B103" s="3" t="s">
        <v>35</v>
      </c>
      <c r="C103" s="3" t="s">
        <v>25</v>
      </c>
      <c r="D103" s="3" t="s">
        <v>27</v>
      </c>
      <c r="E103" s="3" t="s">
        <v>16</v>
      </c>
      <c r="F103" s="3" t="s">
        <v>19</v>
      </c>
      <c r="G103" s="4">
        <v>27179.973000000002</v>
      </c>
      <c r="H103" s="4">
        <v>30199.97</v>
      </c>
      <c r="I103" s="4">
        <v>40</v>
      </c>
    </row>
    <row r="104" spans="1:9" x14ac:dyDescent="0.25">
      <c r="A104" s="2">
        <v>2017</v>
      </c>
      <c r="B104" s="3" t="s">
        <v>35</v>
      </c>
      <c r="C104" s="3" t="s">
        <v>25</v>
      </c>
      <c r="D104" s="3" t="s">
        <v>27</v>
      </c>
      <c r="E104" s="3" t="s">
        <v>16</v>
      </c>
      <c r="F104" s="3" t="s">
        <v>20</v>
      </c>
      <c r="G104" s="4">
        <v>35966.019600000007</v>
      </c>
      <c r="H104" s="4">
        <v>36700.020000000004</v>
      </c>
      <c r="I104" s="4">
        <v>100</v>
      </c>
    </row>
    <row r="105" spans="1:9" x14ac:dyDescent="0.25">
      <c r="A105" s="2">
        <v>2017</v>
      </c>
      <c r="B105" s="3" t="s">
        <v>36</v>
      </c>
      <c r="C105" s="3" t="s">
        <v>10</v>
      </c>
      <c r="D105" s="3" t="s">
        <v>11</v>
      </c>
      <c r="E105" s="3" t="s">
        <v>16</v>
      </c>
      <c r="F105" s="3" t="s">
        <v>21</v>
      </c>
      <c r="G105" s="4">
        <v>33444.004000000001</v>
      </c>
      <c r="H105" s="4">
        <v>41805.005000000005</v>
      </c>
      <c r="I105" s="4">
        <v>59</v>
      </c>
    </row>
    <row r="106" spans="1:9" x14ac:dyDescent="0.25">
      <c r="A106" s="2">
        <v>2017</v>
      </c>
      <c r="B106" s="3" t="s">
        <v>36</v>
      </c>
      <c r="C106" s="3" t="s">
        <v>10</v>
      </c>
      <c r="D106" s="3" t="s">
        <v>10</v>
      </c>
      <c r="E106" s="3" t="s">
        <v>12</v>
      </c>
      <c r="F106" s="3" t="s">
        <v>13</v>
      </c>
      <c r="G106" s="4">
        <v>889.95089999999993</v>
      </c>
      <c r="H106" s="4">
        <v>864.03</v>
      </c>
      <c r="I106" s="4">
        <v>6</v>
      </c>
    </row>
    <row r="107" spans="1:9" x14ac:dyDescent="0.25">
      <c r="A107" s="2">
        <v>2017</v>
      </c>
      <c r="B107" s="3" t="s">
        <v>36</v>
      </c>
      <c r="C107" s="3" t="s">
        <v>10</v>
      </c>
      <c r="D107" s="3" t="s">
        <v>10</v>
      </c>
      <c r="E107" s="3" t="s">
        <v>12</v>
      </c>
      <c r="F107" s="3" t="s">
        <v>14</v>
      </c>
      <c r="G107" s="4">
        <v>191.34110000000001</v>
      </c>
      <c r="H107" s="4">
        <v>214.99</v>
      </c>
      <c r="I107" s="4">
        <v>1</v>
      </c>
    </row>
    <row r="108" spans="1:9" x14ac:dyDescent="0.25">
      <c r="A108" s="2">
        <v>2017</v>
      </c>
      <c r="B108" s="3" t="s">
        <v>36</v>
      </c>
      <c r="C108" s="3" t="s">
        <v>10</v>
      </c>
      <c r="D108" s="3" t="s">
        <v>10</v>
      </c>
      <c r="E108" s="3" t="s">
        <v>12</v>
      </c>
      <c r="F108" s="3" t="s">
        <v>15</v>
      </c>
      <c r="G108" s="4">
        <v>15224.284349999998</v>
      </c>
      <c r="H108" s="4">
        <v>15378.064999999999</v>
      </c>
      <c r="I108" s="4">
        <v>117</v>
      </c>
    </row>
    <row r="109" spans="1:9" x14ac:dyDescent="0.25">
      <c r="A109" s="2">
        <v>2017</v>
      </c>
      <c r="B109" s="3" t="s">
        <v>36</v>
      </c>
      <c r="C109" s="3" t="s">
        <v>10</v>
      </c>
      <c r="D109" s="3" t="s">
        <v>10</v>
      </c>
      <c r="E109" s="3" t="s">
        <v>16</v>
      </c>
      <c r="F109" s="3" t="s">
        <v>17</v>
      </c>
      <c r="G109" s="4">
        <v>37714.7736</v>
      </c>
      <c r="H109" s="4">
        <v>40553.520000000004</v>
      </c>
      <c r="I109" s="4">
        <v>111</v>
      </c>
    </row>
    <row r="110" spans="1:9" x14ac:dyDescent="0.25">
      <c r="A110" s="2">
        <v>2017</v>
      </c>
      <c r="B110" s="3" t="s">
        <v>36</v>
      </c>
      <c r="C110" s="3" t="s">
        <v>22</v>
      </c>
      <c r="D110" s="3" t="s">
        <v>24</v>
      </c>
      <c r="E110" s="3" t="s">
        <v>16</v>
      </c>
      <c r="F110" s="3" t="s">
        <v>18</v>
      </c>
      <c r="G110" s="4">
        <v>21285.026399999995</v>
      </c>
      <c r="H110" s="4">
        <v>24187.53</v>
      </c>
      <c r="I110" s="4">
        <v>38</v>
      </c>
    </row>
    <row r="111" spans="1:9" x14ac:dyDescent="0.25">
      <c r="A111" s="2">
        <v>2017</v>
      </c>
      <c r="B111" s="3" t="s">
        <v>36</v>
      </c>
      <c r="C111" s="3" t="s">
        <v>22</v>
      </c>
      <c r="D111" s="3" t="s">
        <v>24</v>
      </c>
      <c r="E111" s="3" t="s">
        <v>16</v>
      </c>
      <c r="F111" s="3" t="s">
        <v>19</v>
      </c>
      <c r="G111" s="4">
        <v>2640.01</v>
      </c>
      <c r="H111" s="4">
        <v>2640.01</v>
      </c>
      <c r="I111" s="4">
        <v>20</v>
      </c>
    </row>
    <row r="112" spans="1:9" x14ac:dyDescent="0.25">
      <c r="A112" s="2">
        <v>2017</v>
      </c>
      <c r="B112" s="3" t="s">
        <v>36</v>
      </c>
      <c r="C112" s="3" t="s">
        <v>22</v>
      </c>
      <c r="D112" s="3" t="s">
        <v>24</v>
      </c>
      <c r="E112" s="3" t="s">
        <v>16</v>
      </c>
      <c r="F112" s="3" t="s">
        <v>20</v>
      </c>
      <c r="G112" s="4">
        <v>21375.171000000002</v>
      </c>
      <c r="H112" s="4">
        <v>22500.18</v>
      </c>
      <c r="I112" s="4">
        <v>50</v>
      </c>
    </row>
    <row r="113" spans="1:9" x14ac:dyDescent="0.25">
      <c r="A113" s="2">
        <v>2017</v>
      </c>
      <c r="B113" s="3" t="s">
        <v>36</v>
      </c>
      <c r="C113" s="3" t="s">
        <v>22</v>
      </c>
      <c r="D113" s="3" t="s">
        <v>33</v>
      </c>
      <c r="E113" s="3" t="s">
        <v>16</v>
      </c>
      <c r="F113" s="3" t="s">
        <v>21</v>
      </c>
      <c r="G113" s="4">
        <v>1135.2043000000001</v>
      </c>
      <c r="H113" s="4">
        <v>1320.0050000000001</v>
      </c>
      <c r="I113" s="4">
        <v>10</v>
      </c>
    </row>
    <row r="114" spans="1:9" x14ac:dyDescent="0.25">
      <c r="A114" s="2">
        <v>2017</v>
      </c>
      <c r="B114" s="3" t="s">
        <v>36</v>
      </c>
      <c r="C114" s="3" t="s">
        <v>25</v>
      </c>
      <c r="D114" s="3" t="s">
        <v>27</v>
      </c>
      <c r="E114" s="3" t="s">
        <v>12</v>
      </c>
      <c r="F114" s="3" t="s">
        <v>13</v>
      </c>
      <c r="G114" s="4">
        <v>23782.477500000001</v>
      </c>
      <c r="H114" s="4">
        <v>26424.974999999999</v>
      </c>
      <c r="I114" s="4">
        <v>35</v>
      </c>
    </row>
    <row r="115" spans="1:9" x14ac:dyDescent="0.25">
      <c r="A115" s="2">
        <v>2017</v>
      </c>
      <c r="B115" s="3" t="s">
        <v>36</v>
      </c>
      <c r="C115" s="3" t="s">
        <v>25</v>
      </c>
      <c r="D115" s="3" t="s">
        <v>27</v>
      </c>
      <c r="E115" s="3" t="s">
        <v>12</v>
      </c>
      <c r="F115" s="3" t="s">
        <v>14</v>
      </c>
      <c r="G115" s="4">
        <v>9675.01</v>
      </c>
      <c r="H115" s="4">
        <v>9675.01</v>
      </c>
      <c r="I115" s="4">
        <v>15</v>
      </c>
    </row>
    <row r="116" spans="1:9" x14ac:dyDescent="0.25">
      <c r="A116" s="2">
        <v>2017</v>
      </c>
      <c r="B116" s="3" t="s">
        <v>36</v>
      </c>
      <c r="C116" s="3" t="s">
        <v>25</v>
      </c>
      <c r="D116" s="3" t="s">
        <v>27</v>
      </c>
      <c r="E116" s="3" t="s">
        <v>12</v>
      </c>
      <c r="F116" s="3" t="s">
        <v>15</v>
      </c>
      <c r="G116" s="4">
        <v>71198.038800000009</v>
      </c>
      <c r="H116" s="4">
        <v>73400.040000000008</v>
      </c>
      <c r="I116" s="4">
        <v>200</v>
      </c>
    </row>
    <row r="117" spans="1:9" x14ac:dyDescent="0.25">
      <c r="A117" s="2">
        <v>2017</v>
      </c>
      <c r="B117" s="3" t="s">
        <v>37</v>
      </c>
      <c r="C117" s="3" t="s">
        <v>10</v>
      </c>
      <c r="D117" s="3" t="s">
        <v>10</v>
      </c>
      <c r="E117" s="3" t="s">
        <v>16</v>
      </c>
      <c r="F117" s="3" t="s">
        <v>17</v>
      </c>
      <c r="G117" s="4">
        <v>6568.4912999999997</v>
      </c>
      <c r="H117" s="4">
        <v>7549.99</v>
      </c>
      <c r="I117" s="4">
        <v>10</v>
      </c>
    </row>
    <row r="118" spans="1:9" x14ac:dyDescent="0.25">
      <c r="A118" s="2">
        <v>2017</v>
      </c>
      <c r="B118" s="3" t="s">
        <v>37</v>
      </c>
      <c r="C118" s="3" t="s">
        <v>10</v>
      </c>
      <c r="D118" s="3" t="s">
        <v>10</v>
      </c>
      <c r="E118" s="3" t="s">
        <v>16</v>
      </c>
      <c r="F118" s="3" t="s">
        <v>18</v>
      </c>
      <c r="G118" s="4">
        <v>478.74960000000004</v>
      </c>
      <c r="H118" s="4">
        <v>569.94000000000005</v>
      </c>
      <c r="I118" s="4">
        <v>15</v>
      </c>
    </row>
    <row r="119" spans="1:9" x14ac:dyDescent="0.25">
      <c r="A119" s="2">
        <v>2017</v>
      </c>
      <c r="B119" s="3" t="s">
        <v>37</v>
      </c>
      <c r="C119" s="3" t="s">
        <v>10</v>
      </c>
      <c r="D119" s="3" t="s">
        <v>10</v>
      </c>
      <c r="E119" s="3" t="s">
        <v>16</v>
      </c>
      <c r="F119" s="3" t="s">
        <v>19</v>
      </c>
      <c r="G119" s="4">
        <v>3031.5046999999995</v>
      </c>
      <c r="H119" s="4">
        <v>3225.0049999999997</v>
      </c>
      <c r="I119" s="4">
        <v>5</v>
      </c>
    </row>
    <row r="120" spans="1:9" x14ac:dyDescent="0.25">
      <c r="A120" s="2">
        <v>2017</v>
      </c>
      <c r="B120" s="3" t="s">
        <v>37</v>
      </c>
      <c r="C120" s="3" t="s">
        <v>10</v>
      </c>
      <c r="D120" s="3" t="s">
        <v>10</v>
      </c>
      <c r="E120" s="3" t="s">
        <v>16</v>
      </c>
      <c r="F120" s="3" t="s">
        <v>20</v>
      </c>
      <c r="G120" s="4">
        <v>5198.57575</v>
      </c>
      <c r="H120" s="4">
        <v>5472.1849999999995</v>
      </c>
      <c r="I120" s="4">
        <v>38</v>
      </c>
    </row>
    <row r="121" spans="1:9" x14ac:dyDescent="0.25">
      <c r="A121" s="2">
        <v>2017</v>
      </c>
      <c r="B121" s="3" t="s">
        <v>37</v>
      </c>
      <c r="C121" s="3" t="s">
        <v>10</v>
      </c>
      <c r="D121" s="3" t="s">
        <v>10</v>
      </c>
      <c r="E121" s="3" t="s">
        <v>16</v>
      </c>
      <c r="F121" s="3" t="s">
        <v>21</v>
      </c>
      <c r="G121" s="4">
        <v>6363.0505000000003</v>
      </c>
      <c r="H121" s="4">
        <v>6300.05</v>
      </c>
      <c r="I121" s="4">
        <v>36</v>
      </c>
    </row>
    <row r="122" spans="1:9" x14ac:dyDescent="0.25">
      <c r="A122" s="2">
        <v>2017</v>
      </c>
      <c r="B122" s="3" t="s">
        <v>37</v>
      </c>
      <c r="C122" s="3" t="s">
        <v>10</v>
      </c>
      <c r="D122" s="3" t="s">
        <v>10</v>
      </c>
      <c r="E122" s="3" t="s">
        <v>12</v>
      </c>
      <c r="F122" s="3" t="s">
        <v>13</v>
      </c>
      <c r="G122" s="4">
        <v>53433.145350000013</v>
      </c>
      <c r="H122" s="4">
        <v>57454.99500000001</v>
      </c>
      <c r="I122" s="4">
        <v>101</v>
      </c>
    </row>
    <row r="123" spans="1:9" x14ac:dyDescent="0.25">
      <c r="A123" s="2">
        <v>2017</v>
      </c>
      <c r="B123" s="3" t="s">
        <v>37</v>
      </c>
      <c r="C123" s="3" t="s">
        <v>10</v>
      </c>
      <c r="D123" s="3" t="s">
        <v>10</v>
      </c>
      <c r="E123" s="3" t="s">
        <v>12</v>
      </c>
      <c r="F123" s="3" t="s">
        <v>14</v>
      </c>
      <c r="G123" s="4">
        <v>26624.256750000004</v>
      </c>
      <c r="H123" s="4">
        <v>29257.425000000003</v>
      </c>
      <c r="I123" s="4">
        <v>111</v>
      </c>
    </row>
    <row r="124" spans="1:9" x14ac:dyDescent="0.25">
      <c r="A124" s="2">
        <v>2017</v>
      </c>
      <c r="B124" s="3" t="s">
        <v>37</v>
      </c>
      <c r="C124" s="3" t="s">
        <v>10</v>
      </c>
      <c r="D124" s="3" t="s">
        <v>10</v>
      </c>
      <c r="E124" s="3" t="s">
        <v>12</v>
      </c>
      <c r="F124" s="3" t="s">
        <v>15</v>
      </c>
      <c r="G124" s="4">
        <v>191.49899999999997</v>
      </c>
      <c r="H124" s="4">
        <v>227.97499999999999</v>
      </c>
      <c r="I124" s="4">
        <v>6</v>
      </c>
    </row>
    <row r="125" spans="1:9" x14ac:dyDescent="0.25">
      <c r="A125" s="2">
        <v>2017</v>
      </c>
      <c r="B125" s="3" t="s">
        <v>37</v>
      </c>
      <c r="C125" s="3" t="s">
        <v>10</v>
      </c>
      <c r="D125" s="3" t="s">
        <v>10</v>
      </c>
      <c r="E125" s="3" t="s">
        <v>16</v>
      </c>
      <c r="F125" s="3" t="s">
        <v>17</v>
      </c>
      <c r="G125" s="4">
        <v>221.76</v>
      </c>
      <c r="H125" s="4">
        <v>264</v>
      </c>
      <c r="I125" s="4">
        <v>2</v>
      </c>
    </row>
    <row r="126" spans="1:9" x14ac:dyDescent="0.25">
      <c r="A126" s="2">
        <v>2017</v>
      </c>
      <c r="B126" s="3" t="s">
        <v>37</v>
      </c>
      <c r="C126" s="3" t="s">
        <v>10</v>
      </c>
      <c r="D126" s="3" t="s">
        <v>10</v>
      </c>
      <c r="E126" s="3" t="s">
        <v>16</v>
      </c>
      <c r="F126" s="3" t="s">
        <v>18</v>
      </c>
      <c r="G126" s="4">
        <v>580.50430000000006</v>
      </c>
      <c r="H126" s="4">
        <v>675.005</v>
      </c>
      <c r="I126" s="4">
        <v>2</v>
      </c>
    </row>
    <row r="127" spans="1:9" x14ac:dyDescent="0.25">
      <c r="A127" s="2">
        <v>2017</v>
      </c>
      <c r="B127" s="3" t="s">
        <v>37</v>
      </c>
      <c r="C127" s="3" t="s">
        <v>22</v>
      </c>
      <c r="D127" s="3" t="s">
        <v>24</v>
      </c>
      <c r="E127" s="3" t="s">
        <v>16</v>
      </c>
      <c r="F127" s="3" t="s">
        <v>19</v>
      </c>
      <c r="G127" s="4">
        <v>8465.6355000000003</v>
      </c>
      <c r="H127" s="4">
        <v>8062.51</v>
      </c>
      <c r="I127" s="4">
        <v>13</v>
      </c>
    </row>
    <row r="128" spans="1:9" x14ac:dyDescent="0.25">
      <c r="A128" s="2">
        <v>2017</v>
      </c>
      <c r="B128" s="3" t="s">
        <v>37</v>
      </c>
      <c r="C128" s="3" t="s">
        <v>22</v>
      </c>
      <c r="D128" s="3" t="s">
        <v>24</v>
      </c>
      <c r="E128" s="3" t="s">
        <v>16</v>
      </c>
      <c r="F128" s="3" t="s">
        <v>20</v>
      </c>
      <c r="G128" s="4">
        <v>5339.8548499999997</v>
      </c>
      <c r="H128" s="4">
        <v>5505.0050000000001</v>
      </c>
      <c r="I128" s="4">
        <v>15</v>
      </c>
    </row>
    <row r="129" spans="1:9" x14ac:dyDescent="0.25">
      <c r="A129" s="2">
        <v>2017</v>
      </c>
      <c r="B129" s="3" t="s">
        <v>37</v>
      </c>
      <c r="C129" s="3" t="s">
        <v>22</v>
      </c>
      <c r="D129" s="3" t="s">
        <v>33</v>
      </c>
      <c r="E129" s="3" t="s">
        <v>16</v>
      </c>
      <c r="F129" s="3" t="s">
        <v>21</v>
      </c>
      <c r="G129" s="4">
        <v>11174.6355</v>
      </c>
      <c r="H129" s="4">
        <v>10642.51</v>
      </c>
      <c r="I129" s="4">
        <v>17</v>
      </c>
    </row>
    <row r="130" spans="1:9" x14ac:dyDescent="0.25">
      <c r="A130" s="2">
        <v>2017</v>
      </c>
      <c r="B130" s="3" t="s">
        <v>37</v>
      </c>
      <c r="C130" s="3" t="s">
        <v>25</v>
      </c>
      <c r="D130" s="3" t="s">
        <v>29</v>
      </c>
      <c r="E130" s="3" t="s">
        <v>12</v>
      </c>
      <c r="F130" s="3" t="s">
        <v>13</v>
      </c>
      <c r="G130" s="4">
        <v>644.00459999999998</v>
      </c>
      <c r="H130" s="4">
        <v>700.005</v>
      </c>
      <c r="I130" s="4">
        <v>4</v>
      </c>
    </row>
    <row r="131" spans="1:9" x14ac:dyDescent="0.25">
      <c r="A131" s="2">
        <v>2017</v>
      </c>
      <c r="B131" s="3" t="s">
        <v>37</v>
      </c>
      <c r="C131" s="3" t="s">
        <v>25</v>
      </c>
      <c r="D131" s="3" t="s">
        <v>29</v>
      </c>
      <c r="E131" s="3" t="s">
        <v>12</v>
      </c>
      <c r="F131" s="3" t="s">
        <v>14</v>
      </c>
      <c r="G131" s="4">
        <v>478.935</v>
      </c>
      <c r="H131" s="4">
        <v>550.5</v>
      </c>
      <c r="I131" s="4">
        <v>2</v>
      </c>
    </row>
    <row r="132" spans="1:9" x14ac:dyDescent="0.25">
      <c r="A132" s="2">
        <v>2017</v>
      </c>
      <c r="B132" s="3" t="s">
        <v>37</v>
      </c>
      <c r="C132" s="3" t="s">
        <v>25</v>
      </c>
      <c r="D132" s="3" t="s">
        <v>26</v>
      </c>
      <c r="E132" s="3" t="s">
        <v>12</v>
      </c>
      <c r="F132" s="3" t="s">
        <v>15</v>
      </c>
      <c r="G132" s="4">
        <v>315.62</v>
      </c>
      <c r="H132" s="4">
        <v>367</v>
      </c>
      <c r="I132" s="4">
        <v>1</v>
      </c>
    </row>
    <row r="133" spans="1:9" x14ac:dyDescent="0.25">
      <c r="A133" s="2">
        <v>2017</v>
      </c>
      <c r="B133" s="3" t="s">
        <v>37</v>
      </c>
      <c r="C133" s="3" t="s">
        <v>25</v>
      </c>
      <c r="D133" s="3" t="s">
        <v>27</v>
      </c>
      <c r="E133" s="3" t="s">
        <v>16</v>
      </c>
      <c r="F133" s="3" t="s">
        <v>17</v>
      </c>
      <c r="G133" s="4">
        <v>694.6</v>
      </c>
      <c r="H133" s="4">
        <v>755</v>
      </c>
      <c r="I133" s="4">
        <v>1</v>
      </c>
    </row>
    <row r="134" spans="1:9" x14ac:dyDescent="0.25">
      <c r="A134" s="2">
        <v>2017</v>
      </c>
      <c r="B134" s="3" t="s">
        <v>37</v>
      </c>
      <c r="C134" s="3" t="s">
        <v>25</v>
      </c>
      <c r="D134" s="3" t="s">
        <v>27</v>
      </c>
      <c r="E134" s="3" t="s">
        <v>16</v>
      </c>
      <c r="F134" s="3" t="s">
        <v>18</v>
      </c>
      <c r="G134" s="4">
        <v>567.01499999999999</v>
      </c>
      <c r="H134" s="4">
        <v>550.5</v>
      </c>
      <c r="I134" s="4">
        <v>2</v>
      </c>
    </row>
    <row r="135" spans="1:9" x14ac:dyDescent="0.25">
      <c r="A135" s="2">
        <v>2017</v>
      </c>
      <c r="B135" s="3" t="s">
        <v>37</v>
      </c>
      <c r="C135" s="3" t="s">
        <v>25</v>
      </c>
      <c r="D135" s="3" t="s">
        <v>30</v>
      </c>
      <c r="E135" s="3" t="s">
        <v>16</v>
      </c>
      <c r="F135" s="3" t="s">
        <v>19</v>
      </c>
      <c r="G135" s="4">
        <v>42724.305999755859</v>
      </c>
      <c r="H135" s="4">
        <v>41081.063461303711</v>
      </c>
      <c r="I135" s="4">
        <v>113</v>
      </c>
    </row>
    <row r="136" spans="1:9" x14ac:dyDescent="0.25">
      <c r="A136" s="2">
        <v>2017</v>
      </c>
      <c r="B136" s="3" t="s">
        <v>38</v>
      </c>
      <c r="C136" s="3" t="s">
        <v>25</v>
      </c>
      <c r="D136" s="3" t="s">
        <v>27</v>
      </c>
      <c r="E136" s="3" t="s">
        <v>16</v>
      </c>
      <c r="F136" s="3" t="s">
        <v>20</v>
      </c>
      <c r="G136" s="4">
        <v>4303.4952499999999</v>
      </c>
      <c r="H136" s="4">
        <v>4529.9949999999999</v>
      </c>
      <c r="I136" s="4">
        <v>6</v>
      </c>
    </row>
    <row r="137" spans="1:9" x14ac:dyDescent="0.25">
      <c r="A137" s="2">
        <v>2017</v>
      </c>
      <c r="B137" s="3" t="s">
        <v>38</v>
      </c>
      <c r="C137" s="3" t="s">
        <v>10</v>
      </c>
      <c r="D137" s="3" t="s">
        <v>10</v>
      </c>
      <c r="E137" s="3" t="s">
        <v>16</v>
      </c>
      <c r="F137" s="3" t="s">
        <v>21</v>
      </c>
      <c r="G137" s="4">
        <v>6466.0000000000009</v>
      </c>
      <c r="H137" s="4">
        <v>6466.0000000000009</v>
      </c>
      <c r="I137" s="4">
        <v>41</v>
      </c>
    </row>
    <row r="138" spans="1:9" x14ac:dyDescent="0.25">
      <c r="A138" s="2">
        <v>2017</v>
      </c>
      <c r="B138" s="3" t="s">
        <v>38</v>
      </c>
      <c r="C138" s="3" t="s">
        <v>10</v>
      </c>
      <c r="D138" s="3" t="s">
        <v>11</v>
      </c>
      <c r="E138" s="3" t="s">
        <v>12</v>
      </c>
      <c r="F138" s="3" t="s">
        <v>13</v>
      </c>
      <c r="G138" s="4">
        <v>15351.017</v>
      </c>
      <c r="H138" s="4">
        <v>18060.02</v>
      </c>
      <c r="I138" s="4">
        <v>28</v>
      </c>
    </row>
    <row r="139" spans="1:9" x14ac:dyDescent="0.25">
      <c r="A139" s="2">
        <v>2017</v>
      </c>
      <c r="B139" s="3" t="s">
        <v>38</v>
      </c>
      <c r="C139" s="3" t="s">
        <v>10</v>
      </c>
      <c r="D139" s="3" t="s">
        <v>11</v>
      </c>
      <c r="E139" s="3" t="s">
        <v>12</v>
      </c>
      <c r="F139" s="3" t="s">
        <v>14</v>
      </c>
      <c r="G139" s="4">
        <v>1050.01</v>
      </c>
      <c r="H139" s="4">
        <v>1050.01</v>
      </c>
      <c r="I139" s="4">
        <v>6</v>
      </c>
    </row>
    <row r="140" spans="1:9" x14ac:dyDescent="0.25">
      <c r="A140" s="2">
        <v>2017</v>
      </c>
      <c r="B140" s="3" t="s">
        <v>38</v>
      </c>
      <c r="C140" s="3" t="s">
        <v>10</v>
      </c>
      <c r="D140" s="3" t="s">
        <v>11</v>
      </c>
      <c r="E140" s="3" t="s">
        <v>12</v>
      </c>
      <c r="F140" s="3" t="s">
        <v>15</v>
      </c>
      <c r="G140" s="4">
        <v>179.34489999999997</v>
      </c>
      <c r="H140" s="4">
        <v>183.005</v>
      </c>
      <c r="I140" s="4">
        <v>3</v>
      </c>
    </row>
    <row r="141" spans="1:9" x14ac:dyDescent="0.25">
      <c r="A141" s="2">
        <v>2017</v>
      </c>
      <c r="B141" s="3" t="s">
        <v>38</v>
      </c>
      <c r="C141" s="3" t="s">
        <v>10</v>
      </c>
      <c r="D141" s="3" t="s">
        <v>10</v>
      </c>
      <c r="E141" s="3" t="s">
        <v>16</v>
      </c>
      <c r="F141" s="3" t="s">
        <v>17</v>
      </c>
      <c r="G141" s="4">
        <v>1553.3197500000001</v>
      </c>
      <c r="H141" s="4">
        <v>1827.4349999999999</v>
      </c>
      <c r="I141" s="4">
        <v>9</v>
      </c>
    </row>
    <row r="142" spans="1:9" x14ac:dyDescent="0.25">
      <c r="A142" s="2">
        <v>2017</v>
      </c>
      <c r="B142" s="3" t="s">
        <v>38</v>
      </c>
      <c r="C142" s="3" t="s">
        <v>10</v>
      </c>
      <c r="D142" s="3" t="s">
        <v>10</v>
      </c>
      <c r="E142" s="3" t="s">
        <v>16</v>
      </c>
      <c r="F142" s="3" t="s">
        <v>18</v>
      </c>
      <c r="G142" s="4">
        <v>1840.08</v>
      </c>
      <c r="H142" s="4">
        <v>2244</v>
      </c>
      <c r="I142" s="4">
        <v>17</v>
      </c>
    </row>
    <row r="143" spans="1:9" x14ac:dyDescent="0.25">
      <c r="A143" s="2">
        <v>2017</v>
      </c>
      <c r="B143" s="3" t="s">
        <v>38</v>
      </c>
      <c r="C143" s="3" t="s">
        <v>10</v>
      </c>
      <c r="D143" s="3" t="s">
        <v>10</v>
      </c>
      <c r="E143" s="3" t="s">
        <v>16</v>
      </c>
      <c r="F143" s="3" t="s">
        <v>19</v>
      </c>
      <c r="G143" s="4">
        <v>15285.554899999999</v>
      </c>
      <c r="H143" s="4">
        <v>15597.505000000001</v>
      </c>
      <c r="I143" s="4">
        <v>43</v>
      </c>
    </row>
    <row r="144" spans="1:9" x14ac:dyDescent="0.25">
      <c r="A144" s="2">
        <v>2017</v>
      </c>
      <c r="B144" s="3" t="s">
        <v>38</v>
      </c>
      <c r="C144" s="3" t="s">
        <v>22</v>
      </c>
      <c r="D144" s="3" t="s">
        <v>24</v>
      </c>
      <c r="E144" s="3" t="s">
        <v>16</v>
      </c>
      <c r="F144" s="3" t="s">
        <v>20</v>
      </c>
      <c r="G144" s="4">
        <v>22275.178199999998</v>
      </c>
      <c r="H144" s="4">
        <v>22500.18</v>
      </c>
      <c r="I144" s="4">
        <v>50</v>
      </c>
    </row>
    <row r="145" spans="1:9" x14ac:dyDescent="0.25">
      <c r="A145" s="2">
        <v>2017</v>
      </c>
      <c r="B145" s="3" t="s">
        <v>38</v>
      </c>
      <c r="C145" s="3" t="s">
        <v>25</v>
      </c>
      <c r="D145" s="3" t="s">
        <v>29</v>
      </c>
      <c r="E145" s="3" t="s">
        <v>16</v>
      </c>
      <c r="F145" s="3" t="s">
        <v>21</v>
      </c>
      <c r="G145" s="4">
        <v>187.17</v>
      </c>
      <c r="H145" s="4">
        <v>183.5</v>
      </c>
      <c r="I145" s="4">
        <v>1</v>
      </c>
    </row>
    <row r="146" spans="1:9" x14ac:dyDescent="0.25">
      <c r="A146" s="2">
        <v>2017</v>
      </c>
      <c r="B146" s="3" t="s">
        <v>38</v>
      </c>
      <c r="C146" s="3" t="s">
        <v>25</v>
      </c>
      <c r="D146" s="3" t="s">
        <v>26</v>
      </c>
      <c r="E146" s="3" t="s">
        <v>12</v>
      </c>
      <c r="F146" s="3" t="s">
        <v>13</v>
      </c>
      <c r="G146" s="4">
        <v>150.47</v>
      </c>
      <c r="H146" s="4">
        <v>183.5</v>
      </c>
      <c r="I146" s="4">
        <v>1</v>
      </c>
    </row>
    <row r="147" spans="1:9" x14ac:dyDescent="0.25">
      <c r="A147" s="2">
        <v>2017</v>
      </c>
      <c r="B147" s="3" t="s">
        <v>38</v>
      </c>
      <c r="C147" s="3" t="s">
        <v>25</v>
      </c>
      <c r="D147" s="3" t="s">
        <v>27</v>
      </c>
      <c r="E147" s="3" t="s">
        <v>12</v>
      </c>
      <c r="F147" s="3" t="s">
        <v>14</v>
      </c>
      <c r="G147" s="4">
        <v>36194.662400000001</v>
      </c>
      <c r="H147" s="4">
        <v>38504.959999999999</v>
      </c>
      <c r="I147" s="4">
        <v>51</v>
      </c>
    </row>
    <row r="148" spans="1:9" x14ac:dyDescent="0.25">
      <c r="A148" s="2">
        <v>2017</v>
      </c>
      <c r="B148" s="3" t="s">
        <v>38</v>
      </c>
      <c r="C148" s="3" t="s">
        <v>25</v>
      </c>
      <c r="D148" s="3" t="s">
        <v>27</v>
      </c>
      <c r="E148" s="3" t="s">
        <v>12</v>
      </c>
      <c r="F148" s="3" t="s">
        <v>15</v>
      </c>
      <c r="G148" s="4">
        <v>369.31949999999995</v>
      </c>
      <c r="H148" s="4">
        <v>455.95</v>
      </c>
      <c r="I148" s="4">
        <v>12</v>
      </c>
    </row>
    <row r="149" spans="1:9" x14ac:dyDescent="0.25">
      <c r="A149" s="2">
        <v>2017</v>
      </c>
      <c r="B149" s="3" t="s">
        <v>38</v>
      </c>
      <c r="C149" s="3" t="s">
        <v>25</v>
      </c>
      <c r="D149" s="3" t="s">
        <v>27</v>
      </c>
      <c r="E149" s="3" t="s">
        <v>16</v>
      </c>
      <c r="F149" s="3" t="s">
        <v>17</v>
      </c>
      <c r="G149" s="4">
        <v>21304.3629</v>
      </c>
      <c r="H149" s="4">
        <v>24772.514999999999</v>
      </c>
      <c r="I149" s="4">
        <v>68</v>
      </c>
    </row>
    <row r="150" spans="1:9" x14ac:dyDescent="0.25">
      <c r="A150" s="2">
        <v>2017</v>
      </c>
      <c r="B150" s="3" t="s">
        <v>39</v>
      </c>
      <c r="C150" s="3" t="s">
        <v>10</v>
      </c>
      <c r="D150" s="3" t="s">
        <v>10</v>
      </c>
      <c r="E150" s="3" t="s">
        <v>16</v>
      </c>
      <c r="F150" s="3" t="s">
        <v>18</v>
      </c>
      <c r="G150" s="4">
        <v>172.48</v>
      </c>
      <c r="H150" s="4">
        <v>176</v>
      </c>
      <c r="I150" s="4">
        <v>2</v>
      </c>
    </row>
    <row r="151" spans="1:9" x14ac:dyDescent="0.25">
      <c r="A151" s="2">
        <v>2017</v>
      </c>
      <c r="B151" s="3" t="s">
        <v>39</v>
      </c>
      <c r="C151" s="3" t="s">
        <v>10</v>
      </c>
      <c r="D151" s="3" t="s">
        <v>10</v>
      </c>
      <c r="E151" s="3" t="s">
        <v>16</v>
      </c>
      <c r="F151" s="3" t="s">
        <v>19</v>
      </c>
      <c r="G151" s="4">
        <v>251.66666666666663</v>
      </c>
      <c r="H151" s="4">
        <v>251.66666666666666</v>
      </c>
      <c r="I151" s="4">
        <v>1</v>
      </c>
    </row>
    <row r="152" spans="1:9" x14ac:dyDescent="0.25">
      <c r="A152" s="2">
        <v>2017</v>
      </c>
      <c r="B152" s="3" t="s">
        <v>39</v>
      </c>
      <c r="C152" s="3" t="s">
        <v>10</v>
      </c>
      <c r="D152" s="3" t="s">
        <v>11</v>
      </c>
      <c r="E152" s="3" t="s">
        <v>16</v>
      </c>
      <c r="F152" s="3" t="s">
        <v>20</v>
      </c>
      <c r="G152" s="4">
        <v>1145.0818166666668</v>
      </c>
      <c r="H152" s="4">
        <v>1258.3316666666667</v>
      </c>
      <c r="I152" s="4">
        <v>2</v>
      </c>
    </row>
    <row r="153" spans="1:9" x14ac:dyDescent="0.25">
      <c r="A153" s="2">
        <v>2017</v>
      </c>
      <c r="B153" s="3" t="s">
        <v>39</v>
      </c>
      <c r="C153" s="3" t="s">
        <v>10</v>
      </c>
      <c r="D153" s="3" t="s">
        <v>11</v>
      </c>
      <c r="E153" s="3" t="s">
        <v>16</v>
      </c>
      <c r="F153" s="3" t="s">
        <v>21</v>
      </c>
      <c r="G153" s="4">
        <v>68.392499999999984</v>
      </c>
      <c r="H153" s="4">
        <v>75.99166666666666</v>
      </c>
      <c r="I153" s="4">
        <v>2</v>
      </c>
    </row>
    <row r="154" spans="1:9" x14ac:dyDescent="0.25">
      <c r="A154" s="2">
        <v>2017</v>
      </c>
      <c r="B154" s="3" t="s">
        <v>39</v>
      </c>
      <c r="C154" s="3" t="s">
        <v>10</v>
      </c>
      <c r="D154" s="3" t="s">
        <v>10</v>
      </c>
      <c r="E154" s="3" t="s">
        <v>12</v>
      </c>
      <c r="F154" s="3" t="s">
        <v>13</v>
      </c>
      <c r="G154" s="4">
        <v>18143.868849999999</v>
      </c>
      <c r="H154" s="4">
        <v>20855.021666666664</v>
      </c>
      <c r="I154" s="4">
        <v>33</v>
      </c>
    </row>
    <row r="155" spans="1:9" x14ac:dyDescent="0.25">
      <c r="A155" s="2">
        <v>2017</v>
      </c>
      <c r="B155" s="3" t="s">
        <v>39</v>
      </c>
      <c r="C155" s="3" t="s">
        <v>10</v>
      </c>
      <c r="D155" s="3" t="s">
        <v>10</v>
      </c>
      <c r="E155" s="3" t="s">
        <v>12</v>
      </c>
      <c r="F155" s="3" t="s">
        <v>14</v>
      </c>
      <c r="G155" s="4">
        <v>1114.5972666666667</v>
      </c>
      <c r="H155" s="4">
        <v>1296.0433333333333</v>
      </c>
      <c r="I155" s="4">
        <v>9</v>
      </c>
    </row>
    <row r="156" spans="1:9" x14ac:dyDescent="0.25">
      <c r="A156" s="2">
        <v>2017</v>
      </c>
      <c r="B156" s="3" t="s">
        <v>39</v>
      </c>
      <c r="C156" s="3" t="s">
        <v>10</v>
      </c>
      <c r="D156" s="3" t="s">
        <v>11</v>
      </c>
      <c r="E156" s="3" t="s">
        <v>12</v>
      </c>
      <c r="F156" s="3" t="s">
        <v>15</v>
      </c>
      <c r="G156" s="4">
        <v>410.6696</v>
      </c>
      <c r="H156" s="4">
        <v>466.67</v>
      </c>
      <c r="I156" s="4">
        <v>3</v>
      </c>
    </row>
    <row r="157" spans="1:9" x14ac:dyDescent="0.25">
      <c r="A157" s="2">
        <v>2017</v>
      </c>
      <c r="B157" s="3" t="s">
        <v>39</v>
      </c>
      <c r="C157" s="3" t="s">
        <v>10</v>
      </c>
      <c r="D157" s="3" t="s">
        <v>10</v>
      </c>
      <c r="E157" s="3" t="s">
        <v>16</v>
      </c>
      <c r="F157" s="3" t="s">
        <v>17</v>
      </c>
      <c r="G157" s="4">
        <v>147.11505</v>
      </c>
      <c r="H157" s="4">
        <v>151.66499999999999</v>
      </c>
      <c r="I157" s="4">
        <v>1</v>
      </c>
    </row>
    <row r="158" spans="1:9" x14ac:dyDescent="0.25">
      <c r="A158" s="2">
        <v>2017</v>
      </c>
      <c r="B158" s="3" t="s">
        <v>39</v>
      </c>
      <c r="C158" s="3" t="s">
        <v>10</v>
      </c>
      <c r="D158" s="3" t="s">
        <v>10</v>
      </c>
      <c r="E158" s="3" t="s">
        <v>16</v>
      </c>
      <c r="F158" s="3" t="s">
        <v>18</v>
      </c>
      <c r="G158" s="4">
        <v>60.391649999999998</v>
      </c>
      <c r="H158" s="4">
        <v>61.001666666666665</v>
      </c>
      <c r="I158" s="4">
        <v>1</v>
      </c>
    </row>
    <row r="159" spans="1:9" x14ac:dyDescent="0.25">
      <c r="A159" s="2">
        <v>2017</v>
      </c>
      <c r="B159" s="3" t="s">
        <v>39</v>
      </c>
      <c r="C159" s="3" t="s">
        <v>10</v>
      </c>
      <c r="D159" s="3" t="s">
        <v>10</v>
      </c>
      <c r="E159" s="3" t="s">
        <v>16</v>
      </c>
      <c r="F159" s="3" t="s">
        <v>19</v>
      </c>
      <c r="G159" s="4">
        <v>1465.1728000000001</v>
      </c>
      <c r="H159" s="4">
        <v>1684.1066666666666</v>
      </c>
      <c r="I159" s="4">
        <v>8</v>
      </c>
    </row>
    <row r="160" spans="1:9" x14ac:dyDescent="0.25">
      <c r="A160" s="2">
        <v>2017</v>
      </c>
      <c r="B160" s="3" t="s">
        <v>39</v>
      </c>
      <c r="C160" s="3" t="s">
        <v>10</v>
      </c>
      <c r="D160" s="3" t="s">
        <v>11</v>
      </c>
      <c r="E160" s="3" t="s">
        <v>16</v>
      </c>
      <c r="F160" s="3" t="s">
        <v>20</v>
      </c>
      <c r="G160" s="4">
        <v>117.97785</v>
      </c>
      <c r="H160" s="4">
        <v>145.65166666666667</v>
      </c>
      <c r="I160" s="4">
        <v>4</v>
      </c>
    </row>
    <row r="161" spans="1:9" x14ac:dyDescent="0.25">
      <c r="A161" s="2">
        <v>2017</v>
      </c>
      <c r="B161" s="3" t="s">
        <v>39</v>
      </c>
      <c r="C161" s="3" t="s">
        <v>10</v>
      </c>
      <c r="D161" s="3" t="s">
        <v>10</v>
      </c>
      <c r="E161" s="3" t="s">
        <v>16</v>
      </c>
      <c r="F161" s="3" t="s">
        <v>21</v>
      </c>
      <c r="G161" s="4">
        <v>3199.6884166666669</v>
      </c>
      <c r="H161" s="4">
        <v>3168.0083333333332</v>
      </c>
      <c r="I161" s="4">
        <v>24</v>
      </c>
    </row>
    <row r="162" spans="1:9" x14ac:dyDescent="0.25">
      <c r="A162" s="2">
        <v>2017</v>
      </c>
      <c r="B162" s="3" t="s">
        <v>39</v>
      </c>
      <c r="C162" s="3" t="s">
        <v>10</v>
      </c>
      <c r="D162" s="3" t="s">
        <v>10</v>
      </c>
      <c r="E162" s="3" t="s">
        <v>12</v>
      </c>
      <c r="F162" s="3" t="s">
        <v>13</v>
      </c>
      <c r="G162" s="4">
        <v>31694.137000000006</v>
      </c>
      <c r="H162" s="4">
        <v>31072.683333333338</v>
      </c>
      <c r="I162" s="4">
        <v>85</v>
      </c>
    </row>
    <row r="163" spans="1:9" x14ac:dyDescent="0.25">
      <c r="A163" s="2">
        <v>2017</v>
      </c>
      <c r="B163" s="3" t="s">
        <v>39</v>
      </c>
      <c r="C163" s="3" t="s">
        <v>10</v>
      </c>
      <c r="D163" s="3" t="s">
        <v>11</v>
      </c>
      <c r="E163" s="3" t="s">
        <v>12</v>
      </c>
      <c r="F163" s="3" t="s">
        <v>14</v>
      </c>
      <c r="G163" s="4">
        <v>16216.001600000001</v>
      </c>
      <c r="H163" s="4">
        <v>16891.668333333335</v>
      </c>
      <c r="I163" s="4">
        <v>34</v>
      </c>
    </row>
    <row r="164" spans="1:9" x14ac:dyDescent="0.25">
      <c r="A164" s="2">
        <v>2017</v>
      </c>
      <c r="B164" s="3" t="s">
        <v>39</v>
      </c>
      <c r="C164" s="3" t="s">
        <v>22</v>
      </c>
      <c r="D164" s="3" t="s">
        <v>23</v>
      </c>
      <c r="E164" s="3" t="s">
        <v>12</v>
      </c>
      <c r="F164" s="3" t="s">
        <v>15</v>
      </c>
      <c r="G164" s="4">
        <v>5536.6607999999997</v>
      </c>
      <c r="H164" s="4">
        <v>6291.66</v>
      </c>
      <c r="I164" s="4">
        <v>9</v>
      </c>
    </row>
    <row r="165" spans="1:9" x14ac:dyDescent="0.25">
      <c r="A165" s="2">
        <v>2017</v>
      </c>
      <c r="B165" s="3" t="s">
        <v>39</v>
      </c>
      <c r="C165" s="3" t="s">
        <v>22</v>
      </c>
      <c r="D165" s="3" t="s">
        <v>23</v>
      </c>
      <c r="E165" s="3" t="s">
        <v>16</v>
      </c>
      <c r="F165" s="3" t="s">
        <v>17</v>
      </c>
      <c r="G165" s="4">
        <v>19685.4182</v>
      </c>
      <c r="H165" s="4">
        <v>23435.021666666667</v>
      </c>
      <c r="I165" s="4">
        <v>37</v>
      </c>
    </row>
    <row r="166" spans="1:9" x14ac:dyDescent="0.25">
      <c r="A166" s="2">
        <v>2017</v>
      </c>
      <c r="B166" s="3" t="s">
        <v>39</v>
      </c>
      <c r="C166" s="3" t="s">
        <v>22</v>
      </c>
      <c r="D166" s="3" t="s">
        <v>23</v>
      </c>
      <c r="E166" s="3" t="s">
        <v>16</v>
      </c>
      <c r="F166" s="3" t="s">
        <v>18</v>
      </c>
      <c r="G166" s="4">
        <v>968.34163333333311</v>
      </c>
      <c r="H166" s="4">
        <v>1166.6766666666665</v>
      </c>
      <c r="I166" s="4">
        <v>7</v>
      </c>
    </row>
    <row r="167" spans="1:9" x14ac:dyDescent="0.25">
      <c r="A167" s="2">
        <v>2017</v>
      </c>
      <c r="B167" s="3" t="s">
        <v>39</v>
      </c>
      <c r="C167" s="3" t="s">
        <v>22</v>
      </c>
      <c r="D167" s="3" t="s">
        <v>23</v>
      </c>
      <c r="E167" s="3" t="s">
        <v>16</v>
      </c>
      <c r="F167" s="3" t="s">
        <v>19</v>
      </c>
      <c r="G167" s="4">
        <v>387.20146666666676</v>
      </c>
      <c r="H167" s="4">
        <v>440.00166666666672</v>
      </c>
      <c r="I167" s="4">
        <v>4</v>
      </c>
    </row>
    <row r="168" spans="1:9" x14ac:dyDescent="0.25">
      <c r="A168" s="2">
        <v>2017</v>
      </c>
      <c r="B168" s="3" t="s">
        <v>39</v>
      </c>
      <c r="C168" s="3" t="s">
        <v>22</v>
      </c>
      <c r="D168" s="3" t="s">
        <v>24</v>
      </c>
      <c r="E168" s="3" t="s">
        <v>16</v>
      </c>
      <c r="F168" s="3" t="s">
        <v>20</v>
      </c>
      <c r="G168" s="4">
        <v>4328.6623666666674</v>
      </c>
      <c r="H168" s="4">
        <v>5033.3283333333338</v>
      </c>
      <c r="I168" s="4">
        <v>7</v>
      </c>
    </row>
    <row r="169" spans="1:9" x14ac:dyDescent="0.25">
      <c r="A169" s="2">
        <v>2017</v>
      </c>
      <c r="B169" s="3" t="s">
        <v>39</v>
      </c>
      <c r="C169" s="3" t="s">
        <v>22</v>
      </c>
      <c r="D169" s="3" t="s">
        <v>24</v>
      </c>
      <c r="E169" s="3" t="s">
        <v>16</v>
      </c>
      <c r="F169" s="3" t="s">
        <v>21</v>
      </c>
      <c r="G169" s="4">
        <v>15963.76815</v>
      </c>
      <c r="H169" s="4">
        <v>16125.018333333333</v>
      </c>
      <c r="I169" s="4">
        <v>25</v>
      </c>
    </row>
    <row r="170" spans="1:9" x14ac:dyDescent="0.25">
      <c r="A170" s="2">
        <v>2017</v>
      </c>
      <c r="B170" s="3" t="s">
        <v>39</v>
      </c>
      <c r="C170" s="3" t="s">
        <v>22</v>
      </c>
      <c r="D170" s="3" t="s">
        <v>24</v>
      </c>
      <c r="E170" s="3" t="s">
        <v>12</v>
      </c>
      <c r="F170" s="3" t="s">
        <v>13</v>
      </c>
      <c r="G170" s="4">
        <v>1122.00425</v>
      </c>
      <c r="H170" s="4">
        <v>1320.0050000000001</v>
      </c>
      <c r="I170" s="4">
        <v>10</v>
      </c>
    </row>
    <row r="171" spans="1:9" x14ac:dyDescent="0.25">
      <c r="A171" s="2">
        <v>2017</v>
      </c>
      <c r="B171" s="3" t="s">
        <v>39</v>
      </c>
      <c r="C171" s="3" t="s">
        <v>22</v>
      </c>
      <c r="D171" s="3" t="s">
        <v>24</v>
      </c>
      <c r="E171" s="3" t="s">
        <v>12</v>
      </c>
      <c r="F171" s="3" t="s">
        <v>14</v>
      </c>
      <c r="G171" s="4">
        <v>9954.8820000000014</v>
      </c>
      <c r="H171" s="4">
        <v>9480.840000000002</v>
      </c>
      <c r="I171" s="4">
        <v>26</v>
      </c>
    </row>
    <row r="172" spans="1:9" x14ac:dyDescent="0.25">
      <c r="A172" s="2">
        <v>2017</v>
      </c>
      <c r="B172" s="3" t="s">
        <v>39</v>
      </c>
      <c r="C172" s="3" t="s">
        <v>22</v>
      </c>
      <c r="D172" s="3" t="s">
        <v>24</v>
      </c>
      <c r="E172" s="3" t="s">
        <v>12</v>
      </c>
      <c r="F172" s="3" t="s">
        <v>15</v>
      </c>
      <c r="G172" s="4">
        <v>16387.629833333332</v>
      </c>
      <c r="H172" s="4">
        <v>17250.136666666665</v>
      </c>
      <c r="I172" s="4">
        <v>39</v>
      </c>
    </row>
    <row r="173" spans="1:9" x14ac:dyDescent="0.25">
      <c r="A173" s="2">
        <v>2017</v>
      </c>
      <c r="B173" s="3" t="s">
        <v>39</v>
      </c>
      <c r="C173" s="3" t="s">
        <v>22</v>
      </c>
      <c r="D173" s="3" t="s">
        <v>33</v>
      </c>
      <c r="E173" s="3" t="s">
        <v>16</v>
      </c>
      <c r="F173" s="3" t="s">
        <v>17</v>
      </c>
      <c r="G173" s="4">
        <v>2831.2470000000003</v>
      </c>
      <c r="H173" s="4">
        <v>3145.83</v>
      </c>
      <c r="I173" s="4">
        <v>5</v>
      </c>
    </row>
    <row r="174" spans="1:9" x14ac:dyDescent="0.25">
      <c r="A174" s="2">
        <v>2017</v>
      </c>
      <c r="B174" s="3" t="s">
        <v>39</v>
      </c>
      <c r="C174" s="3" t="s">
        <v>22</v>
      </c>
      <c r="D174" s="3" t="s">
        <v>33</v>
      </c>
      <c r="E174" s="3" t="s">
        <v>16</v>
      </c>
      <c r="F174" s="3" t="s">
        <v>18</v>
      </c>
      <c r="G174" s="4">
        <v>378.40143333333339</v>
      </c>
      <c r="H174" s="4">
        <v>440.00166666666672</v>
      </c>
      <c r="I174" s="4">
        <v>4</v>
      </c>
    </row>
    <row r="175" spans="1:9" x14ac:dyDescent="0.25">
      <c r="A175" s="2">
        <v>2017</v>
      </c>
      <c r="B175" s="3" t="s">
        <v>39</v>
      </c>
      <c r="C175" s="3" t="s">
        <v>25</v>
      </c>
      <c r="D175" s="3" t="s">
        <v>29</v>
      </c>
      <c r="E175" s="3" t="s">
        <v>16</v>
      </c>
      <c r="F175" s="3" t="s">
        <v>19</v>
      </c>
      <c r="G175" s="4">
        <v>202.1</v>
      </c>
      <c r="H175" s="4">
        <v>215</v>
      </c>
      <c r="I175" s="4">
        <v>1</v>
      </c>
    </row>
    <row r="176" spans="1:9" x14ac:dyDescent="0.25">
      <c r="A176" s="2">
        <v>2017</v>
      </c>
      <c r="B176" s="3" t="s">
        <v>39</v>
      </c>
      <c r="C176" s="3" t="s">
        <v>25</v>
      </c>
      <c r="D176" s="3" t="s">
        <v>29</v>
      </c>
      <c r="E176" s="3" t="s">
        <v>16</v>
      </c>
      <c r="F176" s="3" t="s">
        <v>20</v>
      </c>
      <c r="G176" s="4">
        <v>113.77</v>
      </c>
      <c r="H176" s="4">
        <v>122.33333333333333</v>
      </c>
      <c r="I176" s="4">
        <v>1</v>
      </c>
    </row>
    <row r="177" spans="1:9" x14ac:dyDescent="0.25">
      <c r="A177" s="2">
        <v>2017</v>
      </c>
      <c r="B177" s="3" t="s">
        <v>39</v>
      </c>
      <c r="C177" s="3" t="s">
        <v>25</v>
      </c>
      <c r="D177" s="3" t="s">
        <v>26</v>
      </c>
      <c r="E177" s="3" t="s">
        <v>16</v>
      </c>
      <c r="F177" s="3" t="s">
        <v>21</v>
      </c>
      <c r="G177" s="4">
        <v>22918.550200000005</v>
      </c>
      <c r="H177" s="4">
        <v>25751.180000000004</v>
      </c>
      <c r="I177" s="4">
        <v>71</v>
      </c>
    </row>
    <row r="178" spans="1:9" x14ac:dyDescent="0.25">
      <c r="A178" s="2">
        <v>2017</v>
      </c>
      <c r="B178" s="3" t="s">
        <v>39</v>
      </c>
      <c r="C178" s="3" t="s">
        <v>25</v>
      </c>
      <c r="D178" s="3" t="s">
        <v>27</v>
      </c>
      <c r="E178" s="3" t="s">
        <v>12</v>
      </c>
      <c r="F178" s="3" t="s">
        <v>13</v>
      </c>
      <c r="G178" s="4">
        <v>7927.4912499999991</v>
      </c>
      <c r="H178" s="4">
        <v>7549.9916666666659</v>
      </c>
      <c r="I178" s="4">
        <v>10</v>
      </c>
    </row>
    <row r="179" spans="1:9" x14ac:dyDescent="0.25">
      <c r="A179" s="2">
        <v>2017</v>
      </c>
      <c r="B179" s="3" t="s">
        <v>39</v>
      </c>
      <c r="C179" s="3" t="s">
        <v>25</v>
      </c>
      <c r="D179" s="3" t="s">
        <v>27</v>
      </c>
      <c r="E179" s="3" t="s">
        <v>12</v>
      </c>
      <c r="F179" s="3" t="s">
        <v>14</v>
      </c>
      <c r="G179" s="4">
        <v>15854.983200000001</v>
      </c>
      <c r="H179" s="4">
        <v>18874.98</v>
      </c>
      <c r="I179" s="4">
        <v>25</v>
      </c>
    </row>
    <row r="180" spans="1:9" x14ac:dyDescent="0.25">
      <c r="A180" s="2">
        <v>2017</v>
      </c>
      <c r="B180" s="3" t="s">
        <v>39</v>
      </c>
      <c r="C180" s="3" t="s">
        <v>25</v>
      </c>
      <c r="D180" s="3" t="s">
        <v>27</v>
      </c>
      <c r="E180" s="3" t="s">
        <v>12</v>
      </c>
      <c r="F180" s="3" t="s">
        <v>15</v>
      </c>
      <c r="G180" s="4">
        <v>10535.0098</v>
      </c>
      <c r="H180" s="4">
        <v>10750.01</v>
      </c>
      <c r="I180" s="4">
        <v>17</v>
      </c>
    </row>
    <row r="181" spans="1:9" x14ac:dyDescent="0.25">
      <c r="A181" s="2">
        <v>2017</v>
      </c>
      <c r="B181" s="3" t="s">
        <v>39</v>
      </c>
      <c r="C181" s="3" t="s">
        <v>25</v>
      </c>
      <c r="D181" s="3" t="s">
        <v>27</v>
      </c>
      <c r="E181" s="3" t="s">
        <v>16</v>
      </c>
      <c r="F181" s="3" t="s">
        <v>17</v>
      </c>
      <c r="G181" s="4">
        <v>74.8</v>
      </c>
      <c r="H181" s="4">
        <v>88</v>
      </c>
      <c r="I181" s="4">
        <v>1</v>
      </c>
    </row>
    <row r="182" spans="1:9" x14ac:dyDescent="0.25">
      <c r="A182" s="2">
        <v>2017</v>
      </c>
      <c r="B182" s="3" t="s">
        <v>39</v>
      </c>
      <c r="C182" s="3" t="s">
        <v>25</v>
      </c>
      <c r="D182" s="3" t="s">
        <v>27</v>
      </c>
      <c r="E182" s="3" t="s">
        <v>16</v>
      </c>
      <c r="F182" s="3" t="s">
        <v>18</v>
      </c>
      <c r="G182" s="4">
        <v>21445.656600000002</v>
      </c>
      <c r="H182" s="4">
        <v>24650.180000000004</v>
      </c>
      <c r="I182" s="4">
        <v>68</v>
      </c>
    </row>
    <row r="183" spans="1:9" x14ac:dyDescent="0.25">
      <c r="A183" s="2">
        <v>2017</v>
      </c>
      <c r="B183" s="3" t="s">
        <v>39</v>
      </c>
      <c r="C183" s="3" t="s">
        <v>25</v>
      </c>
      <c r="D183" s="3" t="s">
        <v>27</v>
      </c>
      <c r="E183" s="3" t="s">
        <v>16</v>
      </c>
      <c r="F183" s="3" t="s">
        <v>19</v>
      </c>
      <c r="G183" s="4">
        <v>7575.06</v>
      </c>
      <c r="H183" s="4">
        <v>7575.06</v>
      </c>
      <c r="I183" s="4">
        <v>17</v>
      </c>
    </row>
    <row r="184" spans="1:9" x14ac:dyDescent="0.25">
      <c r="A184" s="2">
        <v>2017</v>
      </c>
      <c r="B184" s="3" t="s">
        <v>40</v>
      </c>
      <c r="C184" s="3" t="s">
        <v>25</v>
      </c>
      <c r="D184" s="3" t="s">
        <v>27</v>
      </c>
      <c r="E184" s="3" t="s">
        <v>16</v>
      </c>
      <c r="F184" s="3" t="s">
        <v>20</v>
      </c>
      <c r="G184" s="4">
        <v>634.19929999999988</v>
      </c>
      <c r="H184" s="4">
        <v>754.99916666666661</v>
      </c>
      <c r="I184" s="4">
        <v>1</v>
      </c>
    </row>
    <row r="185" spans="1:9" x14ac:dyDescent="0.25">
      <c r="A185" s="2">
        <v>2017</v>
      </c>
      <c r="B185" s="3" t="s">
        <v>40</v>
      </c>
      <c r="C185" s="3" t="s">
        <v>25</v>
      </c>
      <c r="D185" s="3" t="s">
        <v>27</v>
      </c>
      <c r="E185" s="3" t="s">
        <v>16</v>
      </c>
      <c r="F185" s="3" t="s">
        <v>21</v>
      </c>
      <c r="G185" s="4">
        <v>838.50086666666675</v>
      </c>
      <c r="H185" s="4">
        <v>806.25083333333339</v>
      </c>
      <c r="I185" s="4">
        <v>2</v>
      </c>
    </row>
    <row r="186" spans="1:9" x14ac:dyDescent="0.25">
      <c r="A186" s="2">
        <v>2017</v>
      </c>
      <c r="B186" s="3" t="s">
        <v>40</v>
      </c>
      <c r="C186" s="3" t="s">
        <v>25</v>
      </c>
      <c r="D186" s="3" t="s">
        <v>27</v>
      </c>
      <c r="E186" s="3" t="s">
        <v>12</v>
      </c>
      <c r="F186" s="3" t="s">
        <v>13</v>
      </c>
      <c r="G186" s="4">
        <v>133.32084166666667</v>
      </c>
      <c r="H186" s="4">
        <v>132.00083333333333</v>
      </c>
      <c r="I186" s="4">
        <v>1</v>
      </c>
    </row>
    <row r="187" spans="1:9" x14ac:dyDescent="0.25">
      <c r="A187" s="2">
        <v>2017</v>
      </c>
      <c r="B187" s="3" t="s">
        <v>40</v>
      </c>
      <c r="C187" s="3" t="s">
        <v>10</v>
      </c>
      <c r="D187" s="3" t="s">
        <v>10</v>
      </c>
      <c r="E187" s="3" t="s">
        <v>12</v>
      </c>
      <c r="F187" s="3" t="s">
        <v>14</v>
      </c>
      <c r="G187" s="4">
        <v>1022.69</v>
      </c>
      <c r="H187" s="4">
        <v>1099.6666666666667</v>
      </c>
      <c r="I187" s="4">
        <v>7</v>
      </c>
    </row>
    <row r="188" spans="1:9" x14ac:dyDescent="0.25">
      <c r="A188" s="2">
        <v>2017</v>
      </c>
      <c r="B188" s="3" t="s">
        <v>40</v>
      </c>
      <c r="C188" s="3" t="s">
        <v>10</v>
      </c>
      <c r="D188" s="3" t="s">
        <v>10</v>
      </c>
      <c r="E188" s="3" t="s">
        <v>12</v>
      </c>
      <c r="F188" s="3" t="s">
        <v>15</v>
      </c>
      <c r="G188" s="4">
        <v>314.58333333333331</v>
      </c>
      <c r="H188" s="4">
        <v>314.58333333333331</v>
      </c>
      <c r="I188" s="4">
        <v>1</v>
      </c>
    </row>
    <row r="189" spans="1:9" x14ac:dyDescent="0.25">
      <c r="A189" s="2">
        <v>2017</v>
      </c>
      <c r="B189" s="3" t="s">
        <v>40</v>
      </c>
      <c r="C189" s="3" t="s">
        <v>10</v>
      </c>
      <c r="D189" s="3" t="s">
        <v>10</v>
      </c>
      <c r="E189" s="3" t="s">
        <v>16</v>
      </c>
      <c r="F189" s="3" t="s">
        <v>17</v>
      </c>
      <c r="G189" s="4">
        <v>16302.342749999996</v>
      </c>
      <c r="H189" s="4">
        <v>18738.324999999997</v>
      </c>
      <c r="I189" s="4">
        <v>23</v>
      </c>
    </row>
    <row r="190" spans="1:9" x14ac:dyDescent="0.25">
      <c r="A190" s="2">
        <v>2017</v>
      </c>
      <c r="B190" s="3" t="s">
        <v>40</v>
      </c>
      <c r="C190" s="3" t="s">
        <v>10</v>
      </c>
      <c r="D190" s="3" t="s">
        <v>11</v>
      </c>
      <c r="E190" s="3" t="s">
        <v>16</v>
      </c>
      <c r="F190" s="3" t="s">
        <v>18</v>
      </c>
      <c r="G190" s="4">
        <v>63.833700000000007</v>
      </c>
      <c r="H190" s="4">
        <v>75.992500000000007</v>
      </c>
      <c r="I190" s="4">
        <v>2</v>
      </c>
    </row>
    <row r="191" spans="1:9" x14ac:dyDescent="0.25">
      <c r="A191" s="2">
        <v>2017</v>
      </c>
      <c r="B191" s="3" t="s">
        <v>40</v>
      </c>
      <c r="C191" s="3" t="s">
        <v>10</v>
      </c>
      <c r="D191" s="3" t="s">
        <v>10</v>
      </c>
      <c r="E191" s="3" t="s">
        <v>16</v>
      </c>
      <c r="F191" s="3" t="s">
        <v>19</v>
      </c>
      <c r="G191" s="4">
        <v>46714.838133333324</v>
      </c>
      <c r="H191" s="4">
        <v>53085.043333333328</v>
      </c>
      <c r="I191" s="4">
        <v>82</v>
      </c>
    </row>
    <row r="192" spans="1:9" x14ac:dyDescent="0.25">
      <c r="A192" s="2">
        <v>2017</v>
      </c>
      <c r="B192" s="3" t="s">
        <v>40</v>
      </c>
      <c r="C192" s="3" t="s">
        <v>10</v>
      </c>
      <c r="D192" s="3" t="s">
        <v>10</v>
      </c>
      <c r="E192" s="3" t="s">
        <v>16</v>
      </c>
      <c r="F192" s="3" t="s">
        <v>20</v>
      </c>
      <c r="G192" s="4">
        <v>1794.3002000000001</v>
      </c>
      <c r="H192" s="4">
        <v>2136.0716666666667</v>
      </c>
      <c r="I192" s="4">
        <v>15</v>
      </c>
    </row>
    <row r="193" spans="1:9" x14ac:dyDescent="0.25">
      <c r="A193" s="2">
        <v>2017</v>
      </c>
      <c r="B193" s="3" t="s">
        <v>40</v>
      </c>
      <c r="C193" s="3" t="s">
        <v>10</v>
      </c>
      <c r="D193" s="3" t="s">
        <v>11</v>
      </c>
      <c r="E193" s="3" t="s">
        <v>16</v>
      </c>
      <c r="F193" s="3" t="s">
        <v>21</v>
      </c>
      <c r="G193" s="4">
        <v>13494.503124999999</v>
      </c>
      <c r="H193" s="4">
        <v>16258.4375</v>
      </c>
      <c r="I193" s="4">
        <v>91</v>
      </c>
    </row>
    <row r="194" spans="1:9" x14ac:dyDescent="0.25">
      <c r="A194" s="2">
        <v>2017</v>
      </c>
      <c r="B194" s="3" t="s">
        <v>40</v>
      </c>
      <c r="C194" s="3" t="s">
        <v>10</v>
      </c>
      <c r="D194" s="3" t="s">
        <v>11</v>
      </c>
      <c r="E194" s="3" t="s">
        <v>12</v>
      </c>
      <c r="F194" s="3" t="s">
        <v>13</v>
      </c>
      <c r="G194" s="4">
        <v>9690.0000000000018</v>
      </c>
      <c r="H194" s="4">
        <v>9500.0000000000018</v>
      </c>
      <c r="I194" s="4">
        <v>17</v>
      </c>
    </row>
    <row r="195" spans="1:9" x14ac:dyDescent="0.25">
      <c r="A195" s="2">
        <v>2017</v>
      </c>
      <c r="B195" s="3" t="s">
        <v>40</v>
      </c>
      <c r="C195" s="3" t="s">
        <v>10</v>
      </c>
      <c r="D195" s="3" t="s">
        <v>10</v>
      </c>
      <c r="E195" s="3" t="s">
        <v>12</v>
      </c>
      <c r="F195" s="3" t="s">
        <v>14</v>
      </c>
      <c r="G195" s="4">
        <v>61.459049999999998</v>
      </c>
      <c r="H195" s="4">
        <v>66.084999999999994</v>
      </c>
      <c r="I195" s="4">
        <v>2</v>
      </c>
    </row>
    <row r="196" spans="1:9" x14ac:dyDescent="0.25">
      <c r="A196" s="2">
        <v>2017</v>
      </c>
      <c r="B196" s="3" t="s">
        <v>40</v>
      </c>
      <c r="C196" s="3" t="s">
        <v>10</v>
      </c>
      <c r="D196" s="3" t="s">
        <v>10</v>
      </c>
      <c r="E196" s="3" t="s">
        <v>12</v>
      </c>
      <c r="F196" s="3" t="s">
        <v>15</v>
      </c>
      <c r="G196" s="4">
        <v>4404.164675</v>
      </c>
      <c r="H196" s="4">
        <v>5306.2224999999999</v>
      </c>
      <c r="I196" s="4">
        <v>21</v>
      </c>
    </row>
    <row r="197" spans="1:9" x14ac:dyDescent="0.25">
      <c r="A197" s="2">
        <v>2017</v>
      </c>
      <c r="B197" s="3" t="s">
        <v>40</v>
      </c>
      <c r="C197" s="3" t="s">
        <v>10</v>
      </c>
      <c r="D197" s="3" t="s">
        <v>10</v>
      </c>
      <c r="E197" s="3" t="s">
        <v>16</v>
      </c>
      <c r="F197" s="3" t="s">
        <v>17</v>
      </c>
      <c r="G197" s="4">
        <v>138.21045000000001</v>
      </c>
      <c r="H197" s="4">
        <v>142.48500000000001</v>
      </c>
      <c r="I197" s="4">
        <v>4</v>
      </c>
    </row>
    <row r="198" spans="1:9" x14ac:dyDescent="0.25">
      <c r="A198" s="2">
        <v>2017</v>
      </c>
      <c r="B198" s="3" t="s">
        <v>40</v>
      </c>
      <c r="C198" s="3" t="s">
        <v>10</v>
      </c>
      <c r="D198" s="3" t="s">
        <v>10</v>
      </c>
      <c r="E198" s="3" t="s">
        <v>16</v>
      </c>
      <c r="F198" s="3" t="s">
        <v>18</v>
      </c>
      <c r="G198" s="4">
        <v>3471.8329000000008</v>
      </c>
      <c r="H198" s="4">
        <v>4037.0150000000008</v>
      </c>
      <c r="I198" s="4">
        <v>31</v>
      </c>
    </row>
    <row r="199" spans="1:9" x14ac:dyDescent="0.25">
      <c r="A199" s="2">
        <v>2017</v>
      </c>
      <c r="B199" s="3" t="s">
        <v>40</v>
      </c>
      <c r="C199" s="3" t="s">
        <v>10</v>
      </c>
      <c r="D199" s="3" t="s">
        <v>11</v>
      </c>
      <c r="E199" s="3" t="s">
        <v>16</v>
      </c>
      <c r="F199" s="3" t="s">
        <v>19</v>
      </c>
      <c r="G199" s="4">
        <v>20141.886925000006</v>
      </c>
      <c r="H199" s="4">
        <v>23151.594166666673</v>
      </c>
      <c r="I199" s="4">
        <v>64</v>
      </c>
    </row>
    <row r="200" spans="1:9" x14ac:dyDescent="0.25">
      <c r="A200" s="2">
        <v>2017</v>
      </c>
      <c r="B200" s="3" t="s">
        <v>40</v>
      </c>
      <c r="C200" s="3" t="s">
        <v>10</v>
      </c>
      <c r="D200" s="3" t="s">
        <v>10</v>
      </c>
      <c r="E200" s="3" t="s">
        <v>16</v>
      </c>
      <c r="F200" s="3" t="s">
        <v>20</v>
      </c>
      <c r="G200" s="4">
        <v>8119.7083333333339</v>
      </c>
      <c r="H200" s="4">
        <v>8370.8333333333339</v>
      </c>
      <c r="I200" s="4">
        <v>17</v>
      </c>
    </row>
    <row r="201" spans="1:9" x14ac:dyDescent="0.25">
      <c r="A201" s="2">
        <v>2017</v>
      </c>
      <c r="B201" s="3" t="s">
        <v>40</v>
      </c>
      <c r="C201" s="3" t="s">
        <v>22</v>
      </c>
      <c r="D201" s="3" t="s">
        <v>23</v>
      </c>
      <c r="E201" s="3" t="s">
        <v>16</v>
      </c>
      <c r="F201" s="3" t="s">
        <v>21</v>
      </c>
      <c r="G201" s="4">
        <v>3208.7465999999999</v>
      </c>
      <c r="H201" s="4">
        <v>3145.83</v>
      </c>
      <c r="I201" s="4">
        <v>5</v>
      </c>
    </row>
    <row r="202" spans="1:9" x14ac:dyDescent="0.25">
      <c r="A202" s="2">
        <v>2017</v>
      </c>
      <c r="B202" s="3" t="s">
        <v>40</v>
      </c>
      <c r="C202" s="3" t="s">
        <v>22</v>
      </c>
      <c r="D202" s="3" t="s">
        <v>23</v>
      </c>
      <c r="E202" s="3" t="s">
        <v>12</v>
      </c>
      <c r="F202" s="3" t="s">
        <v>13</v>
      </c>
      <c r="G202" s="4">
        <v>2795.0026000000003</v>
      </c>
      <c r="H202" s="4">
        <v>2687.5025000000001</v>
      </c>
      <c r="I202" s="4">
        <v>5</v>
      </c>
    </row>
    <row r="203" spans="1:9" x14ac:dyDescent="0.25">
      <c r="A203" s="2">
        <v>2017</v>
      </c>
      <c r="B203" s="3" t="s">
        <v>40</v>
      </c>
      <c r="C203" s="3" t="s">
        <v>22</v>
      </c>
      <c r="D203" s="3" t="s">
        <v>23</v>
      </c>
      <c r="E203" s="3" t="s">
        <v>12</v>
      </c>
      <c r="F203" s="3" t="s">
        <v>14</v>
      </c>
      <c r="G203" s="4">
        <v>4881.1027999999997</v>
      </c>
      <c r="H203" s="4">
        <v>5810.8366666666661</v>
      </c>
      <c r="I203" s="4">
        <v>16</v>
      </c>
    </row>
    <row r="204" spans="1:9" x14ac:dyDescent="0.25">
      <c r="A204" s="2">
        <v>2017</v>
      </c>
      <c r="B204" s="3" t="s">
        <v>40</v>
      </c>
      <c r="C204" s="3" t="s">
        <v>22</v>
      </c>
      <c r="D204" s="3" t="s">
        <v>24</v>
      </c>
      <c r="E204" s="3" t="s">
        <v>12</v>
      </c>
      <c r="F204" s="3" t="s">
        <v>15</v>
      </c>
      <c r="G204" s="4">
        <v>462.65790833333324</v>
      </c>
      <c r="H204" s="4">
        <v>557.41916666666657</v>
      </c>
      <c r="I204" s="4">
        <v>1</v>
      </c>
    </row>
    <row r="205" spans="1:9" x14ac:dyDescent="0.25">
      <c r="A205" s="2">
        <v>2017</v>
      </c>
      <c r="B205" s="3" t="s">
        <v>40</v>
      </c>
      <c r="C205" s="3" t="s">
        <v>22</v>
      </c>
      <c r="D205" s="3" t="s">
        <v>24</v>
      </c>
      <c r="E205" s="3" t="s">
        <v>16</v>
      </c>
      <c r="F205" s="3" t="s">
        <v>17</v>
      </c>
      <c r="G205" s="4">
        <v>132.27445</v>
      </c>
      <c r="H205" s="4">
        <v>129.68083333333334</v>
      </c>
      <c r="I205" s="4">
        <v>0</v>
      </c>
    </row>
    <row r="206" spans="1:9" x14ac:dyDescent="0.25">
      <c r="A206" s="2">
        <v>2017</v>
      </c>
      <c r="B206" s="3" t="s">
        <v>40</v>
      </c>
      <c r="C206" s="3" t="s">
        <v>22</v>
      </c>
      <c r="D206" s="3" t="s">
        <v>24</v>
      </c>
      <c r="E206" s="3" t="s">
        <v>16</v>
      </c>
      <c r="F206" s="3" t="s">
        <v>18</v>
      </c>
      <c r="G206" s="4">
        <v>4353.7547250000007</v>
      </c>
      <c r="H206" s="4">
        <v>5375.0058333333336</v>
      </c>
      <c r="I206" s="4">
        <v>9</v>
      </c>
    </row>
    <row r="207" spans="1:9" x14ac:dyDescent="0.25">
      <c r="A207" s="2">
        <v>2017</v>
      </c>
      <c r="B207" s="3" t="s">
        <v>40</v>
      </c>
      <c r="C207" s="3" t="s">
        <v>22</v>
      </c>
      <c r="D207" s="3" t="s">
        <v>24</v>
      </c>
      <c r="E207" s="3" t="s">
        <v>16</v>
      </c>
      <c r="F207" s="3" t="s">
        <v>19</v>
      </c>
      <c r="G207" s="4">
        <v>11025.297675000002</v>
      </c>
      <c r="H207" s="4">
        <v>10704.172500000001</v>
      </c>
      <c r="I207" s="4">
        <v>30</v>
      </c>
    </row>
    <row r="208" spans="1:9" x14ac:dyDescent="0.25">
      <c r="A208" s="2">
        <v>2017</v>
      </c>
      <c r="B208" s="3" t="s">
        <v>40</v>
      </c>
      <c r="C208" s="3" t="s">
        <v>22</v>
      </c>
      <c r="D208" s="3" t="s">
        <v>33</v>
      </c>
      <c r="E208" s="3" t="s">
        <v>16</v>
      </c>
      <c r="F208" s="3" t="s">
        <v>20</v>
      </c>
      <c r="G208" s="4">
        <v>1849.7479000000001</v>
      </c>
      <c r="H208" s="4">
        <v>2202.0808333333334</v>
      </c>
      <c r="I208" s="4">
        <v>3</v>
      </c>
    </row>
    <row r="209" spans="1:9" x14ac:dyDescent="0.25">
      <c r="A209" s="2">
        <v>2017</v>
      </c>
      <c r="B209" s="3" t="s">
        <v>40</v>
      </c>
      <c r="C209" s="3" t="s">
        <v>22</v>
      </c>
      <c r="D209" s="3" t="s">
        <v>33</v>
      </c>
      <c r="E209" s="3" t="s">
        <v>16</v>
      </c>
      <c r="F209" s="3" t="s">
        <v>21</v>
      </c>
      <c r="G209" s="4">
        <v>1940.3765833333337</v>
      </c>
      <c r="H209" s="4">
        <v>2042.5016666666668</v>
      </c>
      <c r="I209" s="4">
        <v>4</v>
      </c>
    </row>
    <row r="210" spans="1:9" x14ac:dyDescent="0.25">
      <c r="A210" s="2">
        <v>2017</v>
      </c>
      <c r="B210" s="3" t="s">
        <v>40</v>
      </c>
      <c r="C210" s="3" t="s">
        <v>22</v>
      </c>
      <c r="D210" s="3" t="s">
        <v>33</v>
      </c>
      <c r="E210" s="3" t="s">
        <v>12</v>
      </c>
      <c r="F210" s="3" t="s">
        <v>13</v>
      </c>
      <c r="G210" s="4">
        <v>182.60069166666668</v>
      </c>
      <c r="H210" s="4">
        <v>220.00083333333336</v>
      </c>
      <c r="I210" s="4">
        <v>2</v>
      </c>
    </row>
    <row r="211" spans="1:9" x14ac:dyDescent="0.25">
      <c r="A211" s="2">
        <v>2017</v>
      </c>
      <c r="B211" s="3" t="s">
        <v>40</v>
      </c>
      <c r="C211" s="3" t="s">
        <v>25</v>
      </c>
      <c r="D211" s="3" t="s">
        <v>29</v>
      </c>
      <c r="E211" s="3" t="s">
        <v>12</v>
      </c>
      <c r="F211" s="3" t="s">
        <v>14</v>
      </c>
      <c r="G211" s="4">
        <v>39.6</v>
      </c>
      <c r="H211" s="4">
        <v>44</v>
      </c>
      <c r="I211" s="4">
        <v>1</v>
      </c>
    </row>
    <row r="212" spans="1:9" x14ac:dyDescent="0.25">
      <c r="A212" s="2">
        <v>2017</v>
      </c>
      <c r="B212" s="3" t="s">
        <v>40</v>
      </c>
      <c r="C212" s="3" t="s">
        <v>25</v>
      </c>
      <c r="D212" s="3" t="s">
        <v>29</v>
      </c>
      <c r="E212" s="3" t="s">
        <v>12</v>
      </c>
      <c r="F212" s="3" t="s">
        <v>15</v>
      </c>
      <c r="G212" s="4">
        <v>1954.3516833333333</v>
      </c>
      <c r="H212" s="4">
        <v>1935.0016666666668</v>
      </c>
      <c r="I212" s="4">
        <v>3</v>
      </c>
    </row>
    <row r="213" spans="1:9" x14ac:dyDescent="0.25">
      <c r="A213" s="2">
        <v>2017</v>
      </c>
      <c r="B213" s="3" t="s">
        <v>40</v>
      </c>
      <c r="C213" s="3" t="s">
        <v>25</v>
      </c>
      <c r="D213" s="3" t="s">
        <v>29</v>
      </c>
      <c r="E213" s="3" t="s">
        <v>16</v>
      </c>
      <c r="F213" s="3" t="s">
        <v>17</v>
      </c>
      <c r="G213" s="4">
        <v>107.33409999999999</v>
      </c>
      <c r="H213" s="4">
        <v>116.6675</v>
      </c>
      <c r="I213" s="4">
        <v>1</v>
      </c>
    </row>
    <row r="214" spans="1:9" x14ac:dyDescent="0.25">
      <c r="A214" s="2">
        <v>2017</v>
      </c>
      <c r="B214" s="3" t="s">
        <v>40</v>
      </c>
      <c r="C214" s="3" t="s">
        <v>25</v>
      </c>
      <c r="D214" s="3" t="s">
        <v>29</v>
      </c>
      <c r="E214" s="3" t="s">
        <v>16</v>
      </c>
      <c r="F214" s="3" t="s">
        <v>18</v>
      </c>
      <c r="G214" s="4">
        <v>341.31</v>
      </c>
      <c r="H214" s="4">
        <v>367</v>
      </c>
      <c r="I214" s="4">
        <v>1</v>
      </c>
    </row>
    <row r="215" spans="1:9" x14ac:dyDescent="0.25">
      <c r="A215" s="2">
        <v>2017</v>
      </c>
      <c r="B215" s="3" t="s">
        <v>40</v>
      </c>
      <c r="C215" s="3" t="s">
        <v>25</v>
      </c>
      <c r="D215" s="3" t="s">
        <v>26</v>
      </c>
      <c r="E215" s="3" t="s">
        <v>16</v>
      </c>
      <c r="F215" s="3" t="s">
        <v>19</v>
      </c>
      <c r="G215" s="4">
        <v>8062.5074999999997</v>
      </c>
      <c r="H215" s="4">
        <v>8062.5074999999997</v>
      </c>
      <c r="I215" s="4">
        <v>13</v>
      </c>
    </row>
    <row r="216" spans="1:9" x14ac:dyDescent="0.25">
      <c r="A216" s="2">
        <v>2017</v>
      </c>
      <c r="B216" s="3" t="s">
        <v>40</v>
      </c>
      <c r="C216" s="3" t="s">
        <v>25</v>
      </c>
      <c r="D216" s="3" t="s">
        <v>26</v>
      </c>
      <c r="E216" s="3" t="s">
        <v>16</v>
      </c>
      <c r="F216" s="3" t="s">
        <v>20</v>
      </c>
      <c r="G216" s="4">
        <v>247.91879166666661</v>
      </c>
      <c r="H216" s="4">
        <v>291.66916666666663</v>
      </c>
      <c r="I216" s="4">
        <v>2</v>
      </c>
    </row>
    <row r="217" spans="1:9" x14ac:dyDescent="0.25">
      <c r="A217" s="2">
        <v>2017</v>
      </c>
      <c r="B217" s="3" t="s">
        <v>40</v>
      </c>
      <c r="C217" s="3" t="s">
        <v>25</v>
      </c>
      <c r="D217" s="3" t="s">
        <v>26</v>
      </c>
      <c r="E217" s="3" t="s">
        <v>16</v>
      </c>
      <c r="F217" s="3" t="s">
        <v>21</v>
      </c>
      <c r="G217" s="4">
        <v>8309.4956249999996</v>
      </c>
      <c r="H217" s="4">
        <v>8746.8374999999996</v>
      </c>
      <c r="I217" s="4">
        <v>24</v>
      </c>
    </row>
    <row r="218" spans="1:9" x14ac:dyDescent="0.25">
      <c r="A218" s="2">
        <v>2017</v>
      </c>
      <c r="B218" s="3" t="s">
        <v>40</v>
      </c>
      <c r="C218" s="3" t="s">
        <v>25</v>
      </c>
      <c r="D218" s="3" t="s">
        <v>27</v>
      </c>
      <c r="E218" s="3" t="s">
        <v>12</v>
      </c>
      <c r="F218" s="3" t="s">
        <v>13</v>
      </c>
      <c r="G218" s="4">
        <v>156.64074166666668</v>
      </c>
      <c r="H218" s="4">
        <v>176.00083333333336</v>
      </c>
      <c r="I218" s="4">
        <v>2</v>
      </c>
    </row>
    <row r="219" spans="1:9" x14ac:dyDescent="0.25">
      <c r="A219" s="2">
        <v>2017</v>
      </c>
      <c r="B219" s="3" t="s">
        <v>40</v>
      </c>
      <c r="C219" s="3" t="s">
        <v>25</v>
      </c>
      <c r="D219" s="3" t="s">
        <v>27</v>
      </c>
      <c r="E219" s="3" t="s">
        <v>12</v>
      </c>
      <c r="F219" s="3" t="s">
        <v>14</v>
      </c>
      <c r="G219" s="4">
        <v>8645.3708249999981</v>
      </c>
      <c r="H219" s="4">
        <v>9500.4074999999993</v>
      </c>
      <c r="I219" s="4">
        <v>13</v>
      </c>
    </row>
    <row r="220" spans="1:9" x14ac:dyDescent="0.25">
      <c r="A220" s="2">
        <v>2017</v>
      </c>
      <c r="B220" s="3" t="s">
        <v>40</v>
      </c>
      <c r="C220" s="3" t="s">
        <v>25</v>
      </c>
      <c r="D220" s="3" t="s">
        <v>27</v>
      </c>
      <c r="E220" s="3" t="s">
        <v>12</v>
      </c>
      <c r="F220" s="3" t="s">
        <v>15</v>
      </c>
      <c r="G220" s="4">
        <v>120.8</v>
      </c>
      <c r="H220" s="4">
        <v>125.83333333333333</v>
      </c>
      <c r="I220" s="4">
        <v>1</v>
      </c>
    </row>
    <row r="221" spans="1:9" x14ac:dyDescent="0.25">
      <c r="A221" s="2">
        <v>2017</v>
      </c>
      <c r="B221" s="3" t="s">
        <v>40</v>
      </c>
      <c r="C221" s="3" t="s">
        <v>25</v>
      </c>
      <c r="D221" s="3" t="s">
        <v>27</v>
      </c>
      <c r="E221" s="3" t="s">
        <v>16</v>
      </c>
      <c r="F221" s="3" t="s">
        <v>17</v>
      </c>
      <c r="G221" s="4">
        <v>4515.0043750000004</v>
      </c>
      <c r="H221" s="4">
        <v>4300.0041666666666</v>
      </c>
      <c r="I221" s="4">
        <v>7</v>
      </c>
    </row>
    <row r="222" spans="1:9" x14ac:dyDescent="0.25">
      <c r="A222" s="2">
        <v>2017</v>
      </c>
      <c r="B222" s="3" t="s">
        <v>40</v>
      </c>
      <c r="C222" s="3" t="s">
        <v>25</v>
      </c>
      <c r="D222" s="3" t="s">
        <v>27</v>
      </c>
      <c r="E222" s="3" t="s">
        <v>16</v>
      </c>
      <c r="F222" s="3" t="s">
        <v>18</v>
      </c>
      <c r="G222" s="4">
        <v>78.271416666666667</v>
      </c>
      <c r="H222" s="4">
        <v>75.99166666666666</v>
      </c>
      <c r="I222" s="4">
        <v>2</v>
      </c>
    </row>
    <row r="223" spans="1:9" x14ac:dyDescent="0.25">
      <c r="A223" s="2">
        <v>2017</v>
      </c>
      <c r="B223" s="3" t="s">
        <v>40</v>
      </c>
      <c r="C223" s="3" t="s">
        <v>25</v>
      </c>
      <c r="D223" s="3" t="s">
        <v>27</v>
      </c>
      <c r="E223" s="3" t="s">
        <v>16</v>
      </c>
      <c r="F223" s="3" t="s">
        <v>19</v>
      </c>
      <c r="G223" s="4">
        <v>41.36</v>
      </c>
      <c r="H223" s="4">
        <v>44</v>
      </c>
      <c r="I223" s="4">
        <v>1</v>
      </c>
    </row>
    <row r="224" spans="1:9" x14ac:dyDescent="0.25">
      <c r="A224" s="2">
        <v>2017</v>
      </c>
      <c r="B224" s="3" t="s">
        <v>40</v>
      </c>
      <c r="C224" s="3" t="s">
        <v>25</v>
      </c>
      <c r="D224" s="3" t="s">
        <v>27</v>
      </c>
      <c r="E224" s="3" t="s">
        <v>16</v>
      </c>
      <c r="F224" s="3" t="s">
        <v>20</v>
      </c>
      <c r="G224" s="4">
        <v>19158.939791666668</v>
      </c>
      <c r="H224" s="4">
        <v>22539.929166666669</v>
      </c>
      <c r="I224" s="4">
        <v>62</v>
      </c>
    </row>
    <row r="225" spans="1:9" x14ac:dyDescent="0.25">
      <c r="A225" s="2">
        <v>2017</v>
      </c>
      <c r="B225" s="3" t="s">
        <v>40</v>
      </c>
      <c r="C225" s="3" t="s">
        <v>25</v>
      </c>
      <c r="D225" s="3" t="s">
        <v>27</v>
      </c>
      <c r="E225" s="3" t="s">
        <v>16</v>
      </c>
      <c r="F225" s="3" t="s">
        <v>21</v>
      </c>
      <c r="G225" s="4">
        <v>3412.5273000000002</v>
      </c>
      <c r="H225" s="4">
        <v>3750.03</v>
      </c>
      <c r="I225" s="4">
        <v>9</v>
      </c>
    </row>
    <row r="226" spans="1:9" x14ac:dyDescent="0.25">
      <c r="A226" s="2">
        <v>2017</v>
      </c>
      <c r="B226" s="3" t="s">
        <v>40</v>
      </c>
      <c r="C226" s="3" t="s">
        <v>25</v>
      </c>
      <c r="D226" s="3" t="s">
        <v>30</v>
      </c>
      <c r="E226" s="3" t="s">
        <v>12</v>
      </c>
      <c r="F226" s="3" t="s">
        <v>13</v>
      </c>
      <c r="G226" s="4">
        <v>3476.5532666666668</v>
      </c>
      <c r="H226" s="4">
        <v>3547.5033333333336</v>
      </c>
      <c r="I226" s="4">
        <v>6</v>
      </c>
    </row>
    <row r="227" spans="1:9" x14ac:dyDescent="0.25">
      <c r="A227" s="2">
        <v>2017</v>
      </c>
      <c r="B227" s="3" t="s">
        <v>40</v>
      </c>
      <c r="C227" s="3" t="s">
        <v>25</v>
      </c>
      <c r="D227" s="3" t="s">
        <v>30</v>
      </c>
      <c r="E227" s="3" t="s">
        <v>12</v>
      </c>
      <c r="F227" s="3" t="s">
        <v>14</v>
      </c>
      <c r="G227" s="4">
        <v>5545.943567276001</v>
      </c>
      <c r="H227" s="4">
        <v>6846.8439102172852</v>
      </c>
      <c r="I227" s="4">
        <v>19</v>
      </c>
    </row>
    <row r="228" spans="1:9" x14ac:dyDescent="0.25">
      <c r="A228" s="2">
        <v>2017</v>
      </c>
      <c r="B228" s="3" t="s">
        <v>41</v>
      </c>
      <c r="C228" s="3" t="s">
        <v>10</v>
      </c>
      <c r="D228" s="3" t="s">
        <v>11</v>
      </c>
      <c r="E228" s="3" t="s">
        <v>12</v>
      </c>
      <c r="F228" s="3" t="s">
        <v>15</v>
      </c>
      <c r="G228" s="4">
        <v>258</v>
      </c>
      <c r="H228" s="4">
        <v>322.5</v>
      </c>
      <c r="I228" s="4">
        <v>1</v>
      </c>
    </row>
    <row r="229" spans="1:9" x14ac:dyDescent="0.25">
      <c r="A229" s="2">
        <v>2017</v>
      </c>
      <c r="B229" s="3" t="s">
        <v>41</v>
      </c>
      <c r="C229" s="3" t="s">
        <v>10</v>
      </c>
      <c r="D229" s="3" t="s">
        <v>11</v>
      </c>
      <c r="E229" s="3" t="s">
        <v>16</v>
      </c>
      <c r="F229" s="3" t="s">
        <v>17</v>
      </c>
      <c r="G229" s="4">
        <v>273.60950000000003</v>
      </c>
      <c r="H229" s="4">
        <v>288.01</v>
      </c>
      <c r="I229" s="4">
        <v>2</v>
      </c>
    </row>
    <row r="230" spans="1:9" x14ac:dyDescent="0.25">
      <c r="A230" s="2">
        <v>2017</v>
      </c>
      <c r="B230" s="3" t="s">
        <v>41</v>
      </c>
      <c r="C230" s="3" t="s">
        <v>10</v>
      </c>
      <c r="D230" s="3" t="s">
        <v>11</v>
      </c>
      <c r="E230" s="3" t="s">
        <v>16</v>
      </c>
      <c r="F230" s="3" t="s">
        <v>18</v>
      </c>
      <c r="G230" s="4">
        <v>714.00509999999997</v>
      </c>
      <c r="H230" s="4">
        <v>700.005</v>
      </c>
      <c r="I230" s="4">
        <v>4</v>
      </c>
    </row>
    <row r="231" spans="1:9" x14ac:dyDescent="0.25">
      <c r="A231" s="2">
        <v>2017</v>
      </c>
      <c r="B231" s="3" t="s">
        <v>41</v>
      </c>
      <c r="C231" s="3" t="s">
        <v>10</v>
      </c>
      <c r="D231" s="3" t="s">
        <v>10</v>
      </c>
      <c r="E231" s="3" t="s">
        <v>16</v>
      </c>
      <c r="F231" s="3" t="s">
        <v>19</v>
      </c>
      <c r="G231" s="4">
        <v>166.53454999999997</v>
      </c>
      <c r="H231" s="4">
        <v>183.005</v>
      </c>
      <c r="I231" s="4">
        <v>3</v>
      </c>
    </row>
    <row r="232" spans="1:9" x14ac:dyDescent="0.25">
      <c r="A232" s="2">
        <v>2017</v>
      </c>
      <c r="B232" s="3" t="s">
        <v>41</v>
      </c>
      <c r="C232" s="3" t="s">
        <v>10</v>
      </c>
      <c r="D232" s="3" t="s">
        <v>10</v>
      </c>
      <c r="E232" s="3" t="s">
        <v>16</v>
      </c>
      <c r="F232" s="3" t="s">
        <v>20</v>
      </c>
      <c r="G232" s="4">
        <v>212.01675</v>
      </c>
      <c r="H232" s="4">
        <v>227.97499999999999</v>
      </c>
      <c r="I232" s="4">
        <v>6</v>
      </c>
    </row>
    <row r="233" spans="1:9" x14ac:dyDescent="0.25">
      <c r="A233" s="2">
        <v>2017</v>
      </c>
      <c r="B233" s="3" t="s">
        <v>41</v>
      </c>
      <c r="C233" s="3" t="s">
        <v>10</v>
      </c>
      <c r="D233" s="3" t="s">
        <v>10</v>
      </c>
      <c r="E233" s="3" t="s">
        <v>16</v>
      </c>
      <c r="F233" s="3" t="s">
        <v>21</v>
      </c>
      <c r="G233" s="4">
        <v>3082.8</v>
      </c>
      <c r="H233" s="4">
        <v>3670</v>
      </c>
      <c r="I233" s="4">
        <v>10</v>
      </c>
    </row>
    <row r="234" spans="1:9" x14ac:dyDescent="0.25">
      <c r="A234" s="2">
        <v>2017</v>
      </c>
      <c r="B234" s="3" t="s">
        <v>41</v>
      </c>
      <c r="C234" s="3" t="s">
        <v>22</v>
      </c>
      <c r="D234" s="3" t="s">
        <v>23</v>
      </c>
      <c r="E234" s="3" t="s">
        <v>12</v>
      </c>
      <c r="F234" s="3" t="s">
        <v>13</v>
      </c>
      <c r="G234" s="4">
        <v>1333.20505</v>
      </c>
      <c r="H234" s="4">
        <v>1320.0050000000001</v>
      </c>
      <c r="I234" s="4">
        <v>10</v>
      </c>
    </row>
    <row r="235" spans="1:9" x14ac:dyDescent="0.25">
      <c r="A235" s="2">
        <v>2017</v>
      </c>
      <c r="B235" s="3" t="s">
        <v>41</v>
      </c>
      <c r="C235" s="3" t="s">
        <v>25</v>
      </c>
      <c r="D235" s="3" t="s">
        <v>29</v>
      </c>
      <c r="E235" s="3" t="s">
        <v>12</v>
      </c>
      <c r="F235" s="3" t="s">
        <v>14</v>
      </c>
      <c r="G235" s="4">
        <v>623.00445000000002</v>
      </c>
      <c r="H235" s="4">
        <v>700.005</v>
      </c>
      <c r="I235" s="4">
        <v>4</v>
      </c>
    </row>
    <row r="236" spans="1:9" x14ac:dyDescent="0.25">
      <c r="A236" s="2">
        <v>2017</v>
      </c>
      <c r="B236" s="3" t="s">
        <v>41</v>
      </c>
      <c r="C236" s="3" t="s">
        <v>25</v>
      </c>
      <c r="D236" s="3" t="s">
        <v>26</v>
      </c>
      <c r="E236" s="3" t="s">
        <v>12</v>
      </c>
      <c r="F236" s="3" t="s">
        <v>15</v>
      </c>
      <c r="G236" s="4">
        <v>44021.290949999995</v>
      </c>
      <c r="H236" s="4">
        <v>48375.044999999998</v>
      </c>
      <c r="I236" s="4">
        <v>75</v>
      </c>
    </row>
    <row r="237" spans="1:9" x14ac:dyDescent="0.25">
      <c r="A237" s="2">
        <v>2017</v>
      </c>
      <c r="B237" s="3" t="s">
        <v>41</v>
      </c>
      <c r="C237" s="3" t="s">
        <v>25</v>
      </c>
      <c r="D237" s="3" t="s">
        <v>27</v>
      </c>
      <c r="E237" s="3" t="s">
        <v>16</v>
      </c>
      <c r="F237" s="3" t="s">
        <v>17</v>
      </c>
      <c r="G237" s="4">
        <v>204.75</v>
      </c>
      <c r="H237" s="4">
        <v>225</v>
      </c>
      <c r="I237" s="4">
        <v>1</v>
      </c>
    </row>
    <row r="238" spans="1:9" x14ac:dyDescent="0.25">
      <c r="A238" s="2">
        <v>2018</v>
      </c>
      <c r="B238" s="3" t="s">
        <v>9</v>
      </c>
      <c r="C238" s="3" t="s">
        <v>10</v>
      </c>
      <c r="D238" s="3" t="s">
        <v>10</v>
      </c>
      <c r="E238" s="3" t="s">
        <v>16</v>
      </c>
      <c r="F238" s="3" t="s">
        <v>18</v>
      </c>
      <c r="G238" s="4">
        <v>113.52</v>
      </c>
      <c r="H238" s="4">
        <v>132</v>
      </c>
      <c r="I238" s="4">
        <v>1</v>
      </c>
    </row>
    <row r="239" spans="1:9" x14ac:dyDescent="0.25">
      <c r="A239" s="2">
        <v>2018</v>
      </c>
      <c r="B239" s="3" t="s">
        <v>9</v>
      </c>
      <c r="C239" s="3" t="s">
        <v>10</v>
      </c>
      <c r="D239" s="3" t="s">
        <v>11</v>
      </c>
      <c r="E239" s="3" t="s">
        <v>16</v>
      </c>
      <c r="F239" s="3" t="s">
        <v>19</v>
      </c>
      <c r="G239" s="4">
        <v>704.44790000000012</v>
      </c>
      <c r="H239" s="4">
        <v>683.93000000000006</v>
      </c>
      <c r="I239" s="4">
        <v>18</v>
      </c>
    </row>
    <row r="240" spans="1:9" x14ac:dyDescent="0.25">
      <c r="A240" s="2">
        <v>2018</v>
      </c>
      <c r="B240" s="3" t="s">
        <v>9</v>
      </c>
      <c r="C240" s="3" t="s">
        <v>10</v>
      </c>
      <c r="D240" s="3" t="s">
        <v>11</v>
      </c>
      <c r="E240" s="3" t="s">
        <v>16</v>
      </c>
      <c r="F240" s="3" t="s">
        <v>20</v>
      </c>
      <c r="G240" s="4">
        <v>10010.4097</v>
      </c>
      <c r="H240" s="4">
        <v>10320.01</v>
      </c>
      <c r="I240" s="4">
        <v>16</v>
      </c>
    </row>
    <row r="241" spans="1:9" x14ac:dyDescent="0.25">
      <c r="A241" s="2">
        <v>2018</v>
      </c>
      <c r="B241" s="3" t="s">
        <v>9</v>
      </c>
      <c r="C241" s="3" t="s">
        <v>10</v>
      </c>
      <c r="D241" s="3" t="s">
        <v>10</v>
      </c>
      <c r="E241" s="3" t="s">
        <v>16</v>
      </c>
      <c r="F241" s="3" t="s">
        <v>21</v>
      </c>
      <c r="G241" s="4">
        <v>834.17089999999996</v>
      </c>
      <c r="H241" s="4">
        <v>859.97</v>
      </c>
      <c r="I241" s="4">
        <v>4</v>
      </c>
    </row>
    <row r="242" spans="1:9" x14ac:dyDescent="0.25">
      <c r="A242" s="2">
        <v>2018</v>
      </c>
      <c r="B242" s="3" t="s">
        <v>9</v>
      </c>
      <c r="C242" s="3" t="s">
        <v>10</v>
      </c>
      <c r="D242" s="3" t="s">
        <v>10</v>
      </c>
      <c r="E242" s="3" t="s">
        <v>12</v>
      </c>
      <c r="F242" s="3" t="s">
        <v>13</v>
      </c>
      <c r="G242" s="4">
        <v>4313.7686000000003</v>
      </c>
      <c r="H242" s="4">
        <v>5016.01</v>
      </c>
      <c r="I242" s="4">
        <v>38</v>
      </c>
    </row>
    <row r="243" spans="1:9" x14ac:dyDescent="0.25">
      <c r="A243" s="2">
        <v>2018</v>
      </c>
      <c r="B243" s="3" t="s">
        <v>9</v>
      </c>
      <c r="C243" s="3" t="s">
        <v>22</v>
      </c>
      <c r="D243" s="3" t="s">
        <v>23</v>
      </c>
      <c r="E243" s="3" t="s">
        <v>12</v>
      </c>
      <c r="F243" s="3" t="s">
        <v>14</v>
      </c>
      <c r="G243" s="4">
        <v>27090.0252</v>
      </c>
      <c r="H243" s="4">
        <v>32250.03</v>
      </c>
      <c r="I243" s="4">
        <v>50</v>
      </c>
    </row>
    <row r="244" spans="1:9" x14ac:dyDescent="0.25">
      <c r="A244" s="2">
        <v>2018</v>
      </c>
      <c r="B244" s="3" t="s">
        <v>9</v>
      </c>
      <c r="C244" s="3" t="s">
        <v>22</v>
      </c>
      <c r="D244" s="3" t="s">
        <v>24</v>
      </c>
      <c r="E244" s="3" t="s">
        <v>12</v>
      </c>
      <c r="F244" s="3" t="s">
        <v>15</v>
      </c>
      <c r="G244" s="4">
        <v>29360.016000000007</v>
      </c>
      <c r="H244" s="4">
        <v>36700.020000000004</v>
      </c>
      <c r="I244" s="4">
        <v>100</v>
      </c>
    </row>
    <row r="245" spans="1:9" x14ac:dyDescent="0.25">
      <c r="A245" s="2">
        <v>2018</v>
      </c>
      <c r="B245" s="3" t="s">
        <v>9</v>
      </c>
      <c r="C245" s="3" t="s">
        <v>25</v>
      </c>
      <c r="D245" s="3" t="s">
        <v>26</v>
      </c>
      <c r="E245" s="3" t="s">
        <v>16</v>
      </c>
      <c r="F245" s="3" t="s">
        <v>17</v>
      </c>
      <c r="G245" s="4">
        <v>38406.568200000002</v>
      </c>
      <c r="H245" s="4">
        <v>42205.020000000004</v>
      </c>
      <c r="I245" s="4">
        <v>115</v>
      </c>
    </row>
    <row r="246" spans="1:9" x14ac:dyDescent="0.25">
      <c r="A246" s="2">
        <v>2018</v>
      </c>
      <c r="B246" s="3" t="s">
        <v>9</v>
      </c>
      <c r="C246" s="3" t="s">
        <v>25</v>
      </c>
      <c r="D246" s="3" t="s">
        <v>27</v>
      </c>
      <c r="E246" s="3" t="s">
        <v>16</v>
      </c>
      <c r="F246" s="3" t="s">
        <v>18</v>
      </c>
      <c r="G246" s="4">
        <v>40248.041600000004</v>
      </c>
      <c r="H246" s="4">
        <v>38700.04</v>
      </c>
      <c r="I246" s="4">
        <v>60</v>
      </c>
    </row>
    <row r="247" spans="1:9" x14ac:dyDescent="0.25">
      <c r="A247" s="2">
        <v>2018</v>
      </c>
      <c r="B247" s="3" t="s">
        <v>9</v>
      </c>
      <c r="C247" s="3" t="s">
        <v>25</v>
      </c>
      <c r="D247" s="3" t="s">
        <v>27</v>
      </c>
      <c r="E247" s="3" t="s">
        <v>16</v>
      </c>
      <c r="F247" s="3" t="s">
        <v>19</v>
      </c>
      <c r="G247" s="4">
        <v>469.62849999999997</v>
      </c>
      <c r="H247" s="4">
        <v>455.95</v>
      </c>
      <c r="I247" s="4">
        <v>12</v>
      </c>
    </row>
    <row r="248" spans="1:9" x14ac:dyDescent="0.25">
      <c r="A248" s="2">
        <v>2018</v>
      </c>
      <c r="B248" s="3" t="s">
        <v>9</v>
      </c>
      <c r="C248" s="3" t="s">
        <v>25</v>
      </c>
      <c r="D248" s="3" t="s">
        <v>30</v>
      </c>
      <c r="E248" s="3" t="s">
        <v>16</v>
      </c>
      <c r="F248" s="3" t="s">
        <v>20</v>
      </c>
      <c r="G248" s="4">
        <v>3173.4</v>
      </c>
      <c r="H248" s="4">
        <v>3870</v>
      </c>
      <c r="I248" s="4">
        <v>6</v>
      </c>
    </row>
    <row r="249" spans="1:9" x14ac:dyDescent="0.25">
      <c r="A249" s="2">
        <v>2018</v>
      </c>
      <c r="B249" s="3" t="s">
        <v>28</v>
      </c>
      <c r="C249" s="3" t="s">
        <v>25</v>
      </c>
      <c r="D249" s="3" t="s">
        <v>27</v>
      </c>
      <c r="E249" s="3" t="s">
        <v>16</v>
      </c>
      <c r="F249" s="3" t="s">
        <v>21</v>
      </c>
      <c r="G249" s="4">
        <v>9384.7597000000005</v>
      </c>
      <c r="H249" s="4">
        <v>9675.01</v>
      </c>
      <c r="I249" s="4">
        <v>15</v>
      </c>
    </row>
    <row r="250" spans="1:9" x14ac:dyDescent="0.25">
      <c r="A250" s="2">
        <v>2018</v>
      </c>
      <c r="B250" s="3" t="s">
        <v>28</v>
      </c>
      <c r="C250" s="3" t="s">
        <v>10</v>
      </c>
      <c r="D250" s="3" t="s">
        <v>10</v>
      </c>
      <c r="E250" s="3" t="s">
        <v>12</v>
      </c>
      <c r="F250" s="3" t="s">
        <v>13</v>
      </c>
      <c r="G250" s="4">
        <v>61909.934399999998</v>
      </c>
      <c r="H250" s="4">
        <v>75499.92</v>
      </c>
      <c r="I250" s="4">
        <v>100</v>
      </c>
    </row>
    <row r="251" spans="1:9" x14ac:dyDescent="0.25">
      <c r="A251" s="2">
        <v>2018</v>
      </c>
      <c r="B251" s="3" t="s">
        <v>28</v>
      </c>
      <c r="C251" s="3" t="s">
        <v>10</v>
      </c>
      <c r="D251" s="3" t="s">
        <v>11</v>
      </c>
      <c r="E251" s="3" t="s">
        <v>12</v>
      </c>
      <c r="F251" s="3" t="s">
        <v>14</v>
      </c>
      <c r="G251" s="4">
        <v>12642.009799999998</v>
      </c>
      <c r="H251" s="4">
        <v>12900.009999999998</v>
      </c>
      <c r="I251" s="4">
        <v>20</v>
      </c>
    </row>
    <row r="252" spans="1:9" x14ac:dyDescent="0.25">
      <c r="A252" s="2">
        <v>2018</v>
      </c>
      <c r="B252" s="3" t="s">
        <v>28</v>
      </c>
      <c r="C252" s="3" t="s">
        <v>10</v>
      </c>
      <c r="D252" s="3" t="s">
        <v>11</v>
      </c>
      <c r="E252" s="3" t="s">
        <v>12</v>
      </c>
      <c r="F252" s="3" t="s">
        <v>15</v>
      </c>
      <c r="G252" s="4">
        <v>50.02</v>
      </c>
      <c r="H252" s="4">
        <v>61</v>
      </c>
      <c r="I252" s="4">
        <v>1</v>
      </c>
    </row>
    <row r="253" spans="1:9" x14ac:dyDescent="0.25">
      <c r="A253" s="2">
        <v>2018</v>
      </c>
      <c r="B253" s="3" t="s">
        <v>28</v>
      </c>
      <c r="C253" s="3" t="s">
        <v>10</v>
      </c>
      <c r="D253" s="3" t="s">
        <v>11</v>
      </c>
      <c r="E253" s="3" t="s">
        <v>16</v>
      </c>
      <c r="F253" s="3" t="s">
        <v>17</v>
      </c>
      <c r="G253" s="4">
        <v>54618.741899999994</v>
      </c>
      <c r="H253" s="4">
        <v>58729.829999999994</v>
      </c>
      <c r="I253" s="4">
        <v>222</v>
      </c>
    </row>
    <row r="254" spans="1:9" x14ac:dyDescent="0.25">
      <c r="A254" s="2">
        <v>2018</v>
      </c>
      <c r="B254" s="3" t="s">
        <v>28</v>
      </c>
      <c r="C254" s="3" t="s">
        <v>10</v>
      </c>
      <c r="D254" s="3" t="s">
        <v>10</v>
      </c>
      <c r="E254" s="3" t="s">
        <v>16</v>
      </c>
      <c r="F254" s="3" t="s">
        <v>18</v>
      </c>
      <c r="G254" s="4">
        <v>739.2</v>
      </c>
      <c r="H254" s="4">
        <v>924</v>
      </c>
      <c r="I254" s="4">
        <v>7</v>
      </c>
    </row>
    <row r="255" spans="1:9" x14ac:dyDescent="0.25">
      <c r="A255" s="2">
        <v>2018</v>
      </c>
      <c r="B255" s="3" t="s">
        <v>28</v>
      </c>
      <c r="C255" s="3" t="s">
        <v>10</v>
      </c>
      <c r="D255" s="3" t="s">
        <v>10</v>
      </c>
      <c r="E255" s="3" t="s">
        <v>16</v>
      </c>
      <c r="F255" s="3" t="s">
        <v>19</v>
      </c>
      <c r="G255" s="4">
        <v>14834.1486</v>
      </c>
      <c r="H255" s="4">
        <v>17249.010000000002</v>
      </c>
      <c r="I255" s="4">
        <v>47</v>
      </c>
    </row>
    <row r="256" spans="1:9" x14ac:dyDescent="0.25">
      <c r="A256" s="2">
        <v>2018</v>
      </c>
      <c r="B256" s="3" t="s">
        <v>28</v>
      </c>
      <c r="C256" s="3" t="s">
        <v>22</v>
      </c>
      <c r="D256" s="3" t="s">
        <v>24</v>
      </c>
      <c r="E256" s="3" t="s">
        <v>16</v>
      </c>
      <c r="F256" s="3" t="s">
        <v>20</v>
      </c>
      <c r="G256" s="4">
        <v>85052.301500000001</v>
      </c>
      <c r="H256" s="4">
        <v>82575.05</v>
      </c>
      <c r="I256" s="4">
        <v>225</v>
      </c>
    </row>
    <row r="257" spans="1:9" x14ac:dyDescent="0.25">
      <c r="A257" s="2">
        <v>2018</v>
      </c>
      <c r="B257" s="3" t="s">
        <v>28</v>
      </c>
      <c r="C257" s="3" t="s">
        <v>22</v>
      </c>
      <c r="D257" s="3" t="s">
        <v>24</v>
      </c>
      <c r="E257" s="3" t="s">
        <v>16</v>
      </c>
      <c r="F257" s="3" t="s">
        <v>21</v>
      </c>
      <c r="G257" s="4">
        <v>17460.1358</v>
      </c>
      <c r="H257" s="4">
        <v>18000.14</v>
      </c>
      <c r="I257" s="4">
        <v>40</v>
      </c>
    </row>
    <row r="258" spans="1:9" x14ac:dyDescent="0.25">
      <c r="A258" s="2">
        <v>2018</v>
      </c>
      <c r="B258" s="3" t="s">
        <v>28</v>
      </c>
      <c r="C258" s="3" t="s">
        <v>25</v>
      </c>
      <c r="D258" s="3" t="s">
        <v>29</v>
      </c>
      <c r="E258" s="3" t="s">
        <v>12</v>
      </c>
      <c r="F258" s="3" t="s">
        <v>13</v>
      </c>
      <c r="G258" s="4">
        <v>549.12</v>
      </c>
      <c r="H258" s="4">
        <v>528</v>
      </c>
      <c r="I258" s="4">
        <v>4</v>
      </c>
    </row>
    <row r="259" spans="1:9" x14ac:dyDescent="0.25">
      <c r="A259" s="2">
        <v>2018</v>
      </c>
      <c r="B259" s="3" t="s">
        <v>28</v>
      </c>
      <c r="C259" s="3" t="s">
        <v>25</v>
      </c>
      <c r="D259" s="3" t="s">
        <v>27</v>
      </c>
      <c r="E259" s="3" t="s">
        <v>12</v>
      </c>
      <c r="F259" s="3" t="s">
        <v>14</v>
      </c>
      <c r="G259" s="4">
        <v>61920.0576</v>
      </c>
      <c r="H259" s="4">
        <v>64500.06</v>
      </c>
      <c r="I259" s="4">
        <v>100</v>
      </c>
    </row>
    <row r="260" spans="1:9" x14ac:dyDescent="0.25">
      <c r="A260" s="2">
        <v>2018</v>
      </c>
      <c r="B260" s="3" t="s">
        <v>31</v>
      </c>
      <c r="C260" s="3" t="s">
        <v>25</v>
      </c>
      <c r="D260" s="3" t="s">
        <v>27</v>
      </c>
      <c r="E260" s="3" t="s">
        <v>12</v>
      </c>
      <c r="F260" s="3" t="s">
        <v>15</v>
      </c>
      <c r="G260" s="4">
        <v>7519.7916999999989</v>
      </c>
      <c r="H260" s="4">
        <v>9059.99</v>
      </c>
      <c r="I260" s="4">
        <v>12</v>
      </c>
    </row>
    <row r="261" spans="1:9" x14ac:dyDescent="0.25">
      <c r="A261" s="2">
        <v>2018</v>
      </c>
      <c r="B261" s="3" t="s">
        <v>31</v>
      </c>
      <c r="C261" s="3" t="s">
        <v>10</v>
      </c>
      <c r="D261" s="3" t="s">
        <v>10</v>
      </c>
      <c r="E261" s="3" t="s">
        <v>16</v>
      </c>
      <c r="F261" s="3" t="s">
        <v>17</v>
      </c>
      <c r="G261" s="4">
        <v>1585.5</v>
      </c>
      <c r="H261" s="4">
        <v>1510</v>
      </c>
      <c r="I261" s="4">
        <v>2</v>
      </c>
    </row>
    <row r="262" spans="1:9" x14ac:dyDescent="0.25">
      <c r="A262" s="2">
        <v>2018</v>
      </c>
      <c r="B262" s="3" t="s">
        <v>31</v>
      </c>
      <c r="C262" s="3" t="s">
        <v>10</v>
      </c>
      <c r="D262" s="3" t="s">
        <v>11</v>
      </c>
      <c r="E262" s="3" t="s">
        <v>16</v>
      </c>
      <c r="F262" s="3" t="s">
        <v>18</v>
      </c>
      <c r="G262" s="4">
        <v>23220.019999999997</v>
      </c>
      <c r="H262" s="4">
        <v>23220.019999999997</v>
      </c>
      <c r="I262" s="4">
        <v>36</v>
      </c>
    </row>
    <row r="263" spans="1:9" x14ac:dyDescent="0.25">
      <c r="A263" s="2">
        <v>2018</v>
      </c>
      <c r="B263" s="3" t="s">
        <v>31</v>
      </c>
      <c r="C263" s="3" t="s">
        <v>10</v>
      </c>
      <c r="D263" s="3" t="s">
        <v>11</v>
      </c>
      <c r="E263" s="3" t="s">
        <v>16</v>
      </c>
      <c r="F263" s="3" t="s">
        <v>19</v>
      </c>
      <c r="G263" s="4">
        <v>3326.4105000000004</v>
      </c>
      <c r="H263" s="4">
        <v>3168.01</v>
      </c>
      <c r="I263" s="4">
        <v>24</v>
      </c>
    </row>
    <row r="264" spans="1:9" x14ac:dyDescent="0.25">
      <c r="A264" s="2">
        <v>2018</v>
      </c>
      <c r="B264" s="3" t="s">
        <v>31</v>
      </c>
      <c r="C264" s="3" t="s">
        <v>10</v>
      </c>
      <c r="D264" s="3" t="s">
        <v>11</v>
      </c>
      <c r="E264" s="3" t="s">
        <v>16</v>
      </c>
      <c r="F264" s="3" t="s">
        <v>20</v>
      </c>
      <c r="G264" s="4">
        <v>55971.200300000004</v>
      </c>
      <c r="H264" s="4">
        <v>55417.030000000006</v>
      </c>
      <c r="I264" s="4">
        <v>151</v>
      </c>
    </row>
    <row r="265" spans="1:9" x14ac:dyDescent="0.25">
      <c r="A265" s="2">
        <v>2018</v>
      </c>
      <c r="B265" s="3" t="s">
        <v>31</v>
      </c>
      <c r="C265" s="3" t="s">
        <v>22</v>
      </c>
      <c r="D265" s="3" t="s">
        <v>24</v>
      </c>
      <c r="E265" s="3" t="s">
        <v>16</v>
      </c>
      <c r="F265" s="3" t="s">
        <v>21</v>
      </c>
      <c r="G265" s="4">
        <v>32572.540400000002</v>
      </c>
      <c r="H265" s="4">
        <v>32250.04</v>
      </c>
      <c r="I265" s="4">
        <v>50</v>
      </c>
    </row>
    <row r="266" spans="1:9" x14ac:dyDescent="0.25">
      <c r="A266" s="2">
        <v>2018</v>
      </c>
      <c r="B266" s="3" t="s">
        <v>31</v>
      </c>
      <c r="C266" s="3" t="s">
        <v>22</v>
      </c>
      <c r="D266" s="3" t="s">
        <v>24</v>
      </c>
      <c r="E266" s="3" t="s">
        <v>12</v>
      </c>
      <c r="F266" s="3" t="s">
        <v>13</v>
      </c>
      <c r="G266" s="4">
        <v>2534.4096000000004</v>
      </c>
      <c r="H266" s="4">
        <v>2640.01</v>
      </c>
      <c r="I266" s="4">
        <v>20</v>
      </c>
    </row>
    <row r="267" spans="1:9" x14ac:dyDescent="0.25">
      <c r="A267" s="2">
        <v>2018</v>
      </c>
      <c r="B267" s="3" t="s">
        <v>31</v>
      </c>
      <c r="C267" s="3" t="s">
        <v>22</v>
      </c>
      <c r="D267" s="3" t="s">
        <v>24</v>
      </c>
      <c r="E267" s="3" t="s">
        <v>12</v>
      </c>
      <c r="F267" s="3" t="s">
        <v>14</v>
      </c>
      <c r="G267" s="4">
        <v>56151.030599999998</v>
      </c>
      <c r="H267" s="4">
        <v>55050.03</v>
      </c>
      <c r="I267" s="4">
        <v>150</v>
      </c>
    </row>
    <row r="268" spans="1:9" x14ac:dyDescent="0.25">
      <c r="A268" s="2">
        <v>2018</v>
      </c>
      <c r="B268" s="3" t="s">
        <v>31</v>
      </c>
      <c r="C268" s="3" t="s">
        <v>25</v>
      </c>
      <c r="D268" s="3" t="s">
        <v>27</v>
      </c>
      <c r="E268" s="3" t="s">
        <v>12</v>
      </c>
      <c r="F268" s="3" t="s">
        <v>15</v>
      </c>
      <c r="G268" s="4">
        <v>33597.464399999997</v>
      </c>
      <c r="H268" s="4">
        <v>37749.96</v>
      </c>
      <c r="I268" s="4">
        <v>50</v>
      </c>
    </row>
    <row r="269" spans="1:9" x14ac:dyDescent="0.25">
      <c r="A269" s="2">
        <v>2018</v>
      </c>
      <c r="B269" s="3" t="s">
        <v>31</v>
      </c>
      <c r="C269" s="3" t="s">
        <v>25</v>
      </c>
      <c r="D269" s="3" t="s">
        <v>27</v>
      </c>
      <c r="E269" s="3" t="s">
        <v>16</v>
      </c>
      <c r="F269" s="3" t="s">
        <v>17</v>
      </c>
      <c r="G269" s="4">
        <v>506.88</v>
      </c>
      <c r="H269" s="4">
        <v>528</v>
      </c>
      <c r="I269" s="4">
        <v>4</v>
      </c>
    </row>
    <row r="270" spans="1:9" x14ac:dyDescent="0.25">
      <c r="A270" s="2">
        <v>2018</v>
      </c>
      <c r="B270" s="3" t="s">
        <v>32</v>
      </c>
      <c r="C270" s="3" t="s">
        <v>10</v>
      </c>
      <c r="D270" s="3" t="s">
        <v>11</v>
      </c>
      <c r="E270" s="3" t="s">
        <v>16</v>
      </c>
      <c r="F270" s="3" t="s">
        <v>18</v>
      </c>
      <c r="G270" s="4">
        <v>1494.9</v>
      </c>
      <c r="H270" s="4">
        <v>1510</v>
      </c>
      <c r="I270" s="4">
        <v>2</v>
      </c>
    </row>
    <row r="271" spans="1:9" x14ac:dyDescent="0.25">
      <c r="A271" s="2">
        <v>2018</v>
      </c>
      <c r="B271" s="3" t="s">
        <v>32</v>
      </c>
      <c r="C271" s="3" t="s">
        <v>10</v>
      </c>
      <c r="D271" s="3" t="s">
        <v>10</v>
      </c>
      <c r="E271" s="3" t="s">
        <v>16</v>
      </c>
      <c r="F271" s="3" t="s">
        <v>19</v>
      </c>
      <c r="G271" s="4">
        <v>196.06279999999998</v>
      </c>
      <c r="H271" s="4">
        <v>227.98</v>
      </c>
      <c r="I271" s="4">
        <v>6</v>
      </c>
    </row>
    <row r="272" spans="1:9" x14ac:dyDescent="0.25">
      <c r="A272" s="2">
        <v>2018</v>
      </c>
      <c r="B272" s="3" t="s">
        <v>32</v>
      </c>
      <c r="C272" s="3" t="s">
        <v>10</v>
      </c>
      <c r="D272" s="3" t="s">
        <v>10</v>
      </c>
      <c r="E272" s="3" t="s">
        <v>16</v>
      </c>
      <c r="F272" s="3" t="s">
        <v>20</v>
      </c>
      <c r="G272" s="4">
        <v>13274.109799999998</v>
      </c>
      <c r="H272" s="4">
        <v>13545.009999999998</v>
      </c>
      <c r="I272" s="4">
        <v>21</v>
      </c>
    </row>
    <row r="273" spans="1:9" x14ac:dyDescent="0.25">
      <c r="A273" s="2">
        <v>2018</v>
      </c>
      <c r="B273" s="3" t="s">
        <v>32</v>
      </c>
      <c r="C273" s="3" t="s">
        <v>10</v>
      </c>
      <c r="D273" s="3" t="s">
        <v>10</v>
      </c>
      <c r="E273" s="3" t="s">
        <v>16</v>
      </c>
      <c r="F273" s="3" t="s">
        <v>21</v>
      </c>
      <c r="G273" s="4">
        <v>1658.9376000000002</v>
      </c>
      <c r="H273" s="4">
        <v>1728.06</v>
      </c>
      <c r="I273" s="4">
        <v>12</v>
      </c>
    </row>
    <row r="274" spans="1:9" x14ac:dyDescent="0.25">
      <c r="A274" s="2">
        <v>2018</v>
      </c>
      <c r="B274" s="3" t="s">
        <v>32</v>
      </c>
      <c r="C274" s="3" t="s">
        <v>10</v>
      </c>
      <c r="D274" s="3" t="s">
        <v>10</v>
      </c>
      <c r="E274" s="3" t="s">
        <v>12</v>
      </c>
      <c r="F274" s="3" t="s">
        <v>13</v>
      </c>
      <c r="G274" s="4">
        <v>1344.0095999999999</v>
      </c>
      <c r="H274" s="4">
        <v>1400.01</v>
      </c>
      <c r="I274" s="4">
        <v>8</v>
      </c>
    </row>
    <row r="275" spans="1:9" x14ac:dyDescent="0.25">
      <c r="A275" s="2">
        <v>2018</v>
      </c>
      <c r="B275" s="3" t="s">
        <v>32</v>
      </c>
      <c r="C275" s="3" t="s">
        <v>10</v>
      </c>
      <c r="D275" s="3" t="s">
        <v>10</v>
      </c>
      <c r="E275" s="3" t="s">
        <v>12</v>
      </c>
      <c r="F275" s="3" t="s">
        <v>14</v>
      </c>
      <c r="G275" s="4">
        <v>361.1832</v>
      </c>
      <c r="H275" s="4">
        <v>429.98</v>
      </c>
      <c r="I275" s="4">
        <v>2</v>
      </c>
    </row>
    <row r="276" spans="1:9" x14ac:dyDescent="0.25">
      <c r="A276" s="2">
        <v>2018</v>
      </c>
      <c r="B276" s="3" t="s">
        <v>32</v>
      </c>
      <c r="C276" s="3" t="s">
        <v>10</v>
      </c>
      <c r="D276" s="3" t="s">
        <v>11</v>
      </c>
      <c r="E276" s="3" t="s">
        <v>12</v>
      </c>
      <c r="F276" s="3" t="s">
        <v>15</v>
      </c>
      <c r="G276" s="4">
        <v>134.63999999999999</v>
      </c>
      <c r="H276" s="4">
        <v>132</v>
      </c>
      <c r="I276" s="4">
        <v>1</v>
      </c>
    </row>
    <row r="277" spans="1:9" x14ac:dyDescent="0.25">
      <c r="A277" s="2">
        <v>2018</v>
      </c>
      <c r="B277" s="3" t="s">
        <v>32</v>
      </c>
      <c r="C277" s="3" t="s">
        <v>10</v>
      </c>
      <c r="D277" s="3" t="s">
        <v>11</v>
      </c>
      <c r="E277" s="3" t="s">
        <v>16</v>
      </c>
      <c r="F277" s="3" t="s">
        <v>17</v>
      </c>
      <c r="G277" s="4">
        <v>297.27</v>
      </c>
      <c r="H277" s="4">
        <v>367</v>
      </c>
      <c r="I277" s="4">
        <v>1</v>
      </c>
    </row>
    <row r="278" spans="1:9" x14ac:dyDescent="0.25">
      <c r="A278" s="2">
        <v>2018</v>
      </c>
      <c r="B278" s="3" t="s">
        <v>32</v>
      </c>
      <c r="C278" s="3" t="s">
        <v>10</v>
      </c>
      <c r="D278" s="3" t="s">
        <v>10</v>
      </c>
      <c r="E278" s="3" t="s">
        <v>16</v>
      </c>
      <c r="F278" s="3" t="s">
        <v>18</v>
      </c>
      <c r="G278" s="4">
        <v>1417.5104999999999</v>
      </c>
      <c r="H278" s="4">
        <v>1350.01</v>
      </c>
      <c r="I278" s="4">
        <v>3</v>
      </c>
    </row>
    <row r="279" spans="1:9" x14ac:dyDescent="0.25">
      <c r="A279" s="2">
        <v>2018</v>
      </c>
      <c r="B279" s="3" t="s">
        <v>32</v>
      </c>
      <c r="C279" s="3" t="s">
        <v>22</v>
      </c>
      <c r="D279" s="3" t="s">
        <v>24</v>
      </c>
      <c r="E279" s="3" t="s">
        <v>16</v>
      </c>
      <c r="F279" s="3" t="s">
        <v>19</v>
      </c>
      <c r="G279" s="4">
        <v>19350.1548</v>
      </c>
      <c r="H279" s="4">
        <v>22500.18</v>
      </c>
      <c r="I279" s="4">
        <v>50</v>
      </c>
    </row>
    <row r="280" spans="1:9" x14ac:dyDescent="0.25">
      <c r="A280" s="2">
        <v>2018</v>
      </c>
      <c r="B280" s="3" t="s">
        <v>32</v>
      </c>
      <c r="C280" s="3" t="s">
        <v>25</v>
      </c>
      <c r="D280" s="3" t="s">
        <v>29</v>
      </c>
      <c r="E280" s="3" t="s">
        <v>16</v>
      </c>
      <c r="F280" s="3" t="s">
        <v>20</v>
      </c>
      <c r="G280" s="4">
        <v>1264.2</v>
      </c>
      <c r="H280" s="4">
        <v>1290</v>
      </c>
      <c r="I280" s="4">
        <v>2</v>
      </c>
    </row>
    <row r="281" spans="1:9" x14ac:dyDescent="0.25">
      <c r="A281" s="2">
        <v>2018</v>
      </c>
      <c r="B281" s="3" t="s">
        <v>32</v>
      </c>
      <c r="C281" s="3" t="s">
        <v>25</v>
      </c>
      <c r="D281" s="3" t="s">
        <v>27</v>
      </c>
      <c r="E281" s="3" t="s">
        <v>16</v>
      </c>
      <c r="F281" s="3" t="s">
        <v>21</v>
      </c>
      <c r="G281" s="4">
        <v>6321.0097999999998</v>
      </c>
      <c r="H281" s="4">
        <v>6450.0099999999993</v>
      </c>
      <c r="I281" s="4">
        <v>10</v>
      </c>
    </row>
    <row r="282" spans="1:9" x14ac:dyDescent="0.25">
      <c r="A282" s="2">
        <v>2018</v>
      </c>
      <c r="B282" s="3" t="s">
        <v>32</v>
      </c>
      <c r="C282" s="3" t="s">
        <v>25</v>
      </c>
      <c r="D282" s="3" t="s">
        <v>27</v>
      </c>
      <c r="E282" s="3" t="s">
        <v>12</v>
      </c>
      <c r="F282" s="3" t="s">
        <v>13</v>
      </c>
      <c r="G282" s="4">
        <v>1134.03</v>
      </c>
      <c r="H282" s="4">
        <v>1101</v>
      </c>
      <c r="I282" s="4">
        <v>3</v>
      </c>
    </row>
    <row r="283" spans="1:9" x14ac:dyDescent="0.25">
      <c r="A283" s="2">
        <v>2018</v>
      </c>
      <c r="B283" s="3" t="s">
        <v>32</v>
      </c>
      <c r="C283" s="3" t="s">
        <v>25</v>
      </c>
      <c r="D283" s="3" t="s">
        <v>30</v>
      </c>
      <c r="E283" s="3" t="s">
        <v>12</v>
      </c>
      <c r="F283" s="3" t="s">
        <v>14</v>
      </c>
      <c r="G283" s="4">
        <v>70659.429153442383</v>
      </c>
      <c r="H283" s="4">
        <v>82162.126922607422</v>
      </c>
      <c r="I283" s="4">
        <v>225</v>
      </c>
    </row>
    <row r="284" spans="1:9" x14ac:dyDescent="0.25">
      <c r="A284" s="2">
        <v>2018</v>
      </c>
      <c r="B284" s="3" t="s">
        <v>34</v>
      </c>
      <c r="C284" s="3" t="s">
        <v>25</v>
      </c>
      <c r="D284" s="3" t="s">
        <v>27</v>
      </c>
      <c r="E284" s="3" t="s">
        <v>12</v>
      </c>
      <c r="F284" s="3" t="s">
        <v>15</v>
      </c>
      <c r="G284" s="4">
        <v>1425.6089999999999</v>
      </c>
      <c r="H284" s="4">
        <v>1584.01</v>
      </c>
      <c r="I284" s="4">
        <v>12</v>
      </c>
    </row>
    <row r="285" spans="1:9" x14ac:dyDescent="0.25">
      <c r="A285" s="2">
        <v>2018</v>
      </c>
      <c r="B285" s="3" t="s">
        <v>34</v>
      </c>
      <c r="C285" s="3" t="s">
        <v>10</v>
      </c>
      <c r="D285" s="3" t="s">
        <v>10</v>
      </c>
      <c r="E285" s="3" t="s">
        <v>16</v>
      </c>
      <c r="F285" s="3" t="s">
        <v>17</v>
      </c>
      <c r="G285" s="4">
        <v>122808.11199999999</v>
      </c>
      <c r="H285" s="4">
        <v>153510.13999999998</v>
      </c>
      <c r="I285" s="4">
        <v>238</v>
      </c>
    </row>
    <row r="286" spans="1:9" x14ac:dyDescent="0.25">
      <c r="A286" s="2">
        <v>2018</v>
      </c>
      <c r="B286" s="3" t="s">
        <v>34</v>
      </c>
      <c r="C286" s="3" t="s">
        <v>10</v>
      </c>
      <c r="D286" s="3" t="s">
        <v>11</v>
      </c>
      <c r="E286" s="3" t="s">
        <v>16</v>
      </c>
      <c r="F286" s="3" t="s">
        <v>18</v>
      </c>
      <c r="G286" s="4">
        <v>7689.8580999999995</v>
      </c>
      <c r="H286" s="4">
        <v>8640.2899999999991</v>
      </c>
      <c r="I286" s="4">
        <v>60</v>
      </c>
    </row>
    <row r="287" spans="1:9" x14ac:dyDescent="0.25">
      <c r="A287" s="2">
        <v>2018</v>
      </c>
      <c r="B287" s="3" t="s">
        <v>34</v>
      </c>
      <c r="C287" s="3" t="s">
        <v>10</v>
      </c>
      <c r="D287" s="3" t="s">
        <v>11</v>
      </c>
      <c r="E287" s="3" t="s">
        <v>16</v>
      </c>
      <c r="F287" s="3" t="s">
        <v>19</v>
      </c>
      <c r="G287" s="4">
        <v>2257.2090000000003</v>
      </c>
      <c r="H287" s="4">
        <v>2508.0100000000002</v>
      </c>
      <c r="I287" s="4">
        <v>19</v>
      </c>
    </row>
    <row r="288" spans="1:9" x14ac:dyDescent="0.25">
      <c r="A288" s="2">
        <v>2018</v>
      </c>
      <c r="B288" s="3" t="s">
        <v>34</v>
      </c>
      <c r="C288" s="3" t="s">
        <v>10</v>
      </c>
      <c r="D288" s="3" t="s">
        <v>11</v>
      </c>
      <c r="E288" s="3" t="s">
        <v>16</v>
      </c>
      <c r="F288" s="3" t="s">
        <v>20</v>
      </c>
      <c r="G288" s="4">
        <v>33397.018200000006</v>
      </c>
      <c r="H288" s="4">
        <v>36700.020000000004</v>
      </c>
      <c r="I288" s="4">
        <v>100</v>
      </c>
    </row>
    <row r="289" spans="1:9" x14ac:dyDescent="0.25">
      <c r="A289" s="2">
        <v>2018</v>
      </c>
      <c r="B289" s="3" t="s">
        <v>34</v>
      </c>
      <c r="C289" s="3" t="s">
        <v>22</v>
      </c>
      <c r="D289" s="3" t="s">
        <v>23</v>
      </c>
      <c r="E289" s="3" t="s">
        <v>16</v>
      </c>
      <c r="F289" s="3" t="s">
        <v>21</v>
      </c>
      <c r="G289" s="4">
        <v>67638.138799999986</v>
      </c>
      <c r="H289" s="4">
        <v>69730.039999999994</v>
      </c>
      <c r="I289" s="4">
        <v>190</v>
      </c>
    </row>
    <row r="290" spans="1:9" x14ac:dyDescent="0.25">
      <c r="A290" s="2">
        <v>2018</v>
      </c>
      <c r="B290" s="3" t="s">
        <v>34</v>
      </c>
      <c r="C290" s="3" t="s">
        <v>25</v>
      </c>
      <c r="D290" s="3" t="s">
        <v>29</v>
      </c>
      <c r="E290" s="3" t="s">
        <v>12</v>
      </c>
      <c r="F290" s="3" t="s">
        <v>13</v>
      </c>
      <c r="G290" s="4">
        <v>432.96</v>
      </c>
      <c r="H290" s="4">
        <v>528</v>
      </c>
      <c r="I290" s="4">
        <v>4</v>
      </c>
    </row>
    <row r="291" spans="1:9" x14ac:dyDescent="0.25">
      <c r="A291" s="2">
        <v>2018</v>
      </c>
      <c r="B291" s="3" t="s">
        <v>34</v>
      </c>
      <c r="C291" s="3" t="s">
        <v>25</v>
      </c>
      <c r="D291" s="3" t="s">
        <v>29</v>
      </c>
      <c r="E291" s="3" t="s">
        <v>12</v>
      </c>
      <c r="F291" s="3" t="s">
        <v>14</v>
      </c>
      <c r="G291" s="4">
        <v>535.35</v>
      </c>
      <c r="H291" s="4">
        <v>645</v>
      </c>
      <c r="I291" s="4">
        <v>1</v>
      </c>
    </row>
    <row r="292" spans="1:9" x14ac:dyDescent="0.25">
      <c r="A292" s="2">
        <v>2018</v>
      </c>
      <c r="B292" s="3" t="s">
        <v>34</v>
      </c>
      <c r="C292" s="3" t="s">
        <v>25</v>
      </c>
      <c r="D292" s="3" t="s">
        <v>26</v>
      </c>
      <c r="E292" s="3" t="s">
        <v>12</v>
      </c>
      <c r="F292" s="3" t="s">
        <v>15</v>
      </c>
      <c r="G292" s="4">
        <v>7824.4482000000007</v>
      </c>
      <c r="H292" s="4">
        <v>9542.01</v>
      </c>
      <c r="I292" s="4">
        <v>26</v>
      </c>
    </row>
    <row r="293" spans="1:9" x14ac:dyDescent="0.25">
      <c r="A293" s="2">
        <v>2018</v>
      </c>
      <c r="B293" s="3" t="s">
        <v>34</v>
      </c>
      <c r="C293" s="3" t="s">
        <v>25</v>
      </c>
      <c r="D293" s="3" t="s">
        <v>27</v>
      </c>
      <c r="E293" s="3" t="s">
        <v>16</v>
      </c>
      <c r="F293" s="3" t="s">
        <v>17</v>
      </c>
      <c r="G293" s="4">
        <v>687.05</v>
      </c>
      <c r="H293" s="4">
        <v>755</v>
      </c>
      <c r="I293" s="4">
        <v>1</v>
      </c>
    </row>
    <row r="294" spans="1:9" x14ac:dyDescent="0.25">
      <c r="A294" s="2">
        <v>2018</v>
      </c>
      <c r="B294" s="3" t="s">
        <v>35</v>
      </c>
      <c r="C294" s="3" t="s">
        <v>10</v>
      </c>
      <c r="D294" s="3" t="s">
        <v>10</v>
      </c>
      <c r="E294" s="3" t="s">
        <v>16</v>
      </c>
      <c r="F294" s="3" t="s">
        <v>18</v>
      </c>
      <c r="G294" s="4">
        <v>657.36</v>
      </c>
      <c r="H294" s="4">
        <v>792</v>
      </c>
      <c r="I294" s="4">
        <v>6</v>
      </c>
    </row>
    <row r="295" spans="1:9" x14ac:dyDescent="0.25">
      <c r="A295" s="2">
        <v>2018</v>
      </c>
      <c r="B295" s="3" t="s">
        <v>35</v>
      </c>
      <c r="C295" s="3" t="s">
        <v>10</v>
      </c>
      <c r="D295" s="3" t="s">
        <v>11</v>
      </c>
      <c r="E295" s="3" t="s">
        <v>16</v>
      </c>
      <c r="F295" s="3" t="s">
        <v>19</v>
      </c>
      <c r="G295" s="4">
        <v>17956.817399999996</v>
      </c>
      <c r="H295" s="4">
        <v>20640.019999999997</v>
      </c>
      <c r="I295" s="4">
        <v>32</v>
      </c>
    </row>
    <row r="296" spans="1:9" x14ac:dyDescent="0.25">
      <c r="A296" s="2">
        <v>2018</v>
      </c>
      <c r="B296" s="3" t="s">
        <v>35</v>
      </c>
      <c r="C296" s="3" t="s">
        <v>10</v>
      </c>
      <c r="D296" s="3" t="s">
        <v>11</v>
      </c>
      <c r="E296" s="3" t="s">
        <v>16</v>
      </c>
      <c r="F296" s="3" t="s">
        <v>20</v>
      </c>
      <c r="G296" s="4">
        <v>37050</v>
      </c>
      <c r="H296" s="4">
        <v>39000</v>
      </c>
      <c r="I296" s="4">
        <v>200</v>
      </c>
    </row>
    <row r="297" spans="1:9" x14ac:dyDescent="0.25">
      <c r="A297" s="2">
        <v>2018</v>
      </c>
      <c r="B297" s="3" t="s">
        <v>35</v>
      </c>
      <c r="C297" s="3" t="s">
        <v>10</v>
      </c>
      <c r="D297" s="3" t="s">
        <v>11</v>
      </c>
      <c r="E297" s="3" t="s">
        <v>16</v>
      </c>
      <c r="F297" s="3" t="s">
        <v>21</v>
      </c>
      <c r="G297" s="4">
        <v>909.99</v>
      </c>
      <c r="H297" s="4">
        <v>909.99</v>
      </c>
      <c r="I297" s="4">
        <v>2</v>
      </c>
    </row>
    <row r="298" spans="1:9" x14ac:dyDescent="0.25">
      <c r="A298" s="2">
        <v>2018</v>
      </c>
      <c r="B298" s="3" t="s">
        <v>35</v>
      </c>
      <c r="C298" s="3" t="s">
        <v>10</v>
      </c>
      <c r="D298" s="3" t="s">
        <v>10</v>
      </c>
      <c r="E298" s="3" t="s">
        <v>12</v>
      </c>
      <c r="F298" s="3" t="s">
        <v>13</v>
      </c>
      <c r="G298" s="4">
        <v>567.58240000000001</v>
      </c>
      <c r="H298" s="4">
        <v>644.98</v>
      </c>
      <c r="I298" s="4">
        <v>3</v>
      </c>
    </row>
    <row r="299" spans="1:9" x14ac:dyDescent="0.25">
      <c r="A299" s="2">
        <v>2018</v>
      </c>
      <c r="B299" s="3" t="s">
        <v>35</v>
      </c>
      <c r="C299" s="3" t="s">
        <v>10</v>
      </c>
      <c r="D299" s="3" t="s">
        <v>10</v>
      </c>
      <c r="E299" s="3" t="s">
        <v>12</v>
      </c>
      <c r="F299" s="3" t="s">
        <v>14</v>
      </c>
      <c r="G299" s="4">
        <v>3960.02</v>
      </c>
      <c r="H299" s="4">
        <v>3960.02</v>
      </c>
      <c r="I299" s="4">
        <v>30</v>
      </c>
    </row>
    <row r="300" spans="1:9" x14ac:dyDescent="0.25">
      <c r="A300" s="2">
        <v>2018</v>
      </c>
      <c r="B300" s="3" t="s">
        <v>35</v>
      </c>
      <c r="C300" s="3" t="s">
        <v>10</v>
      </c>
      <c r="D300" s="3" t="s">
        <v>10</v>
      </c>
      <c r="E300" s="3" t="s">
        <v>12</v>
      </c>
      <c r="F300" s="3" t="s">
        <v>15</v>
      </c>
      <c r="G300" s="4">
        <v>3831.48</v>
      </c>
      <c r="H300" s="4">
        <v>4404</v>
      </c>
      <c r="I300" s="4">
        <v>12</v>
      </c>
    </row>
    <row r="301" spans="1:9" x14ac:dyDescent="0.25">
      <c r="A301" s="2">
        <v>2018</v>
      </c>
      <c r="B301" s="3" t="s">
        <v>35</v>
      </c>
      <c r="C301" s="3" t="s">
        <v>22</v>
      </c>
      <c r="D301" s="3" t="s">
        <v>33</v>
      </c>
      <c r="E301" s="3" t="s">
        <v>16</v>
      </c>
      <c r="F301" s="3" t="s">
        <v>17</v>
      </c>
      <c r="G301" s="4">
        <v>18497.4804</v>
      </c>
      <c r="H301" s="4">
        <v>18874.98</v>
      </c>
      <c r="I301" s="4">
        <v>25</v>
      </c>
    </row>
    <row r="302" spans="1:9" x14ac:dyDescent="0.25">
      <c r="A302" s="2">
        <v>2018</v>
      </c>
      <c r="B302" s="3" t="s">
        <v>36</v>
      </c>
      <c r="C302" s="3" t="s">
        <v>25</v>
      </c>
      <c r="D302" s="3" t="s">
        <v>27</v>
      </c>
      <c r="E302" s="3" t="s">
        <v>16</v>
      </c>
      <c r="F302" s="3" t="s">
        <v>18</v>
      </c>
      <c r="G302" s="4">
        <v>9578.2598999999991</v>
      </c>
      <c r="H302" s="4">
        <v>9675.01</v>
      </c>
      <c r="I302" s="4">
        <v>15</v>
      </c>
    </row>
    <row r="303" spans="1:9" x14ac:dyDescent="0.25">
      <c r="A303" s="2">
        <v>2018</v>
      </c>
      <c r="B303" s="3" t="s">
        <v>36</v>
      </c>
      <c r="C303" s="3" t="s">
        <v>10</v>
      </c>
      <c r="D303" s="3" t="s">
        <v>10</v>
      </c>
      <c r="E303" s="3" t="s">
        <v>16</v>
      </c>
      <c r="F303" s="3" t="s">
        <v>19</v>
      </c>
      <c r="G303" s="4">
        <v>87075.080999999991</v>
      </c>
      <c r="H303" s="4">
        <v>96750.09</v>
      </c>
      <c r="I303" s="4">
        <v>150</v>
      </c>
    </row>
    <row r="304" spans="1:9" x14ac:dyDescent="0.25">
      <c r="A304" s="2">
        <v>2018</v>
      </c>
      <c r="B304" s="3" t="s">
        <v>36</v>
      </c>
      <c r="C304" s="3" t="s">
        <v>10</v>
      </c>
      <c r="D304" s="3" t="s">
        <v>10</v>
      </c>
      <c r="E304" s="3" t="s">
        <v>16</v>
      </c>
      <c r="F304" s="3" t="s">
        <v>20</v>
      </c>
      <c r="G304" s="4">
        <v>1625.3411999999998</v>
      </c>
      <c r="H304" s="4">
        <v>1934.93</v>
      </c>
      <c r="I304" s="4">
        <v>9</v>
      </c>
    </row>
    <row r="305" spans="1:9" x14ac:dyDescent="0.25">
      <c r="A305" s="2">
        <v>2018</v>
      </c>
      <c r="B305" s="3" t="s">
        <v>36</v>
      </c>
      <c r="C305" s="3" t="s">
        <v>10</v>
      </c>
      <c r="D305" s="3" t="s">
        <v>10</v>
      </c>
      <c r="E305" s="3" t="s">
        <v>16</v>
      </c>
      <c r="F305" s="3" t="s">
        <v>21</v>
      </c>
      <c r="G305" s="4">
        <v>574.50119999999993</v>
      </c>
      <c r="H305" s="4">
        <v>683.93</v>
      </c>
      <c r="I305" s="4">
        <v>18</v>
      </c>
    </row>
    <row r="306" spans="1:9" x14ac:dyDescent="0.25">
      <c r="A306" s="2">
        <v>2018</v>
      </c>
      <c r="B306" s="3" t="s">
        <v>36</v>
      </c>
      <c r="C306" s="3" t="s">
        <v>10</v>
      </c>
      <c r="D306" s="3" t="s">
        <v>10</v>
      </c>
      <c r="E306" s="3" t="s">
        <v>12</v>
      </c>
      <c r="F306" s="3" t="s">
        <v>13</v>
      </c>
      <c r="G306" s="4">
        <v>887.04</v>
      </c>
      <c r="H306" s="4">
        <v>1056</v>
      </c>
      <c r="I306" s="4">
        <v>8</v>
      </c>
    </row>
    <row r="307" spans="1:9" x14ac:dyDescent="0.25">
      <c r="A307" s="2">
        <v>2018</v>
      </c>
      <c r="B307" s="3" t="s">
        <v>36</v>
      </c>
      <c r="C307" s="3" t="s">
        <v>10</v>
      </c>
      <c r="D307" s="3" t="s">
        <v>11</v>
      </c>
      <c r="E307" s="3" t="s">
        <v>12</v>
      </c>
      <c r="F307" s="3" t="s">
        <v>14</v>
      </c>
      <c r="G307" s="4">
        <v>11509.129800000001</v>
      </c>
      <c r="H307" s="4">
        <v>11744.01</v>
      </c>
      <c r="I307" s="4">
        <v>32</v>
      </c>
    </row>
    <row r="308" spans="1:9" x14ac:dyDescent="0.25">
      <c r="A308" s="2">
        <v>2018</v>
      </c>
      <c r="B308" s="3" t="s">
        <v>36</v>
      </c>
      <c r="C308" s="3" t="s">
        <v>10</v>
      </c>
      <c r="D308" s="3" t="s">
        <v>11</v>
      </c>
      <c r="E308" s="3" t="s">
        <v>12</v>
      </c>
      <c r="F308" s="3" t="s">
        <v>15</v>
      </c>
      <c r="G308" s="4">
        <v>1390.5102999999999</v>
      </c>
      <c r="H308" s="4">
        <v>1350.01</v>
      </c>
      <c r="I308" s="4">
        <v>3</v>
      </c>
    </row>
    <row r="309" spans="1:9" x14ac:dyDescent="0.25">
      <c r="A309" s="2">
        <v>2018</v>
      </c>
      <c r="B309" s="3" t="s">
        <v>36</v>
      </c>
      <c r="C309" s="3" t="s">
        <v>22</v>
      </c>
      <c r="D309" s="3" t="s">
        <v>23</v>
      </c>
      <c r="E309" s="3" t="s">
        <v>16</v>
      </c>
      <c r="F309" s="3" t="s">
        <v>17</v>
      </c>
      <c r="G309" s="4">
        <v>6510.0557999999992</v>
      </c>
      <c r="H309" s="4">
        <v>7000.0599999999995</v>
      </c>
      <c r="I309" s="4">
        <v>40</v>
      </c>
    </row>
    <row r="310" spans="1:9" x14ac:dyDescent="0.25">
      <c r="A310" s="2">
        <v>2018</v>
      </c>
      <c r="B310" s="3" t="s">
        <v>36</v>
      </c>
      <c r="C310" s="3" t="s">
        <v>22</v>
      </c>
      <c r="D310" s="3" t="s">
        <v>24</v>
      </c>
      <c r="E310" s="3" t="s">
        <v>16</v>
      </c>
      <c r="F310" s="3" t="s">
        <v>18</v>
      </c>
      <c r="G310" s="4">
        <v>10897.653400000001</v>
      </c>
      <c r="H310" s="4">
        <v>12671.69</v>
      </c>
      <c r="I310" s="4">
        <v>64</v>
      </c>
    </row>
    <row r="311" spans="1:9" x14ac:dyDescent="0.25">
      <c r="A311" s="2">
        <v>2018</v>
      </c>
      <c r="B311" s="3" t="s">
        <v>36</v>
      </c>
      <c r="C311" s="3" t="s">
        <v>25</v>
      </c>
      <c r="D311" s="3" t="s">
        <v>26</v>
      </c>
      <c r="E311" s="3" t="s">
        <v>16</v>
      </c>
      <c r="F311" s="3" t="s">
        <v>19</v>
      </c>
      <c r="G311" s="4">
        <v>2975.0254999999997</v>
      </c>
      <c r="H311" s="4">
        <v>3500.0299999999997</v>
      </c>
      <c r="I311" s="4">
        <v>20</v>
      </c>
    </row>
    <row r="312" spans="1:9" x14ac:dyDescent="0.25">
      <c r="A312" s="2">
        <v>2018</v>
      </c>
      <c r="B312" s="3" t="s">
        <v>36</v>
      </c>
      <c r="C312" s="3" t="s">
        <v>25</v>
      </c>
      <c r="D312" s="3" t="s">
        <v>26</v>
      </c>
      <c r="E312" s="3" t="s">
        <v>16</v>
      </c>
      <c r="F312" s="3" t="s">
        <v>20</v>
      </c>
      <c r="G312" s="4">
        <v>4881.1000000000004</v>
      </c>
      <c r="H312" s="4">
        <v>5138</v>
      </c>
      <c r="I312" s="4">
        <v>14</v>
      </c>
    </row>
    <row r="313" spans="1:9" x14ac:dyDescent="0.25">
      <c r="A313" s="2">
        <v>2018</v>
      </c>
      <c r="B313" s="3" t="s">
        <v>36</v>
      </c>
      <c r="C313" s="3" t="s">
        <v>25</v>
      </c>
      <c r="D313" s="3" t="s">
        <v>27</v>
      </c>
      <c r="E313" s="3" t="s">
        <v>16</v>
      </c>
      <c r="F313" s="3" t="s">
        <v>21</v>
      </c>
      <c r="G313" s="4">
        <v>381.68</v>
      </c>
      <c r="H313" s="4">
        <v>367</v>
      </c>
      <c r="I313" s="4">
        <v>1</v>
      </c>
    </row>
    <row r="314" spans="1:9" x14ac:dyDescent="0.25">
      <c r="A314" s="2">
        <v>2018</v>
      </c>
      <c r="B314" s="3" t="s">
        <v>37</v>
      </c>
      <c r="C314" s="3" t="s">
        <v>10</v>
      </c>
      <c r="D314" s="3" t="s">
        <v>10</v>
      </c>
      <c r="E314" s="3" t="s">
        <v>12</v>
      </c>
      <c r="F314" s="3" t="s">
        <v>13</v>
      </c>
      <c r="G314" s="4">
        <v>687.05</v>
      </c>
      <c r="H314" s="4">
        <v>755</v>
      </c>
      <c r="I314" s="4">
        <v>1</v>
      </c>
    </row>
    <row r="315" spans="1:9" x14ac:dyDescent="0.25">
      <c r="A315" s="2">
        <v>2018</v>
      </c>
      <c r="B315" s="3" t="s">
        <v>37</v>
      </c>
      <c r="C315" s="3" t="s">
        <v>10</v>
      </c>
      <c r="D315" s="3" t="s">
        <v>10</v>
      </c>
      <c r="E315" s="3" t="s">
        <v>12</v>
      </c>
      <c r="F315" s="3" t="s">
        <v>14</v>
      </c>
      <c r="G315" s="4">
        <v>67080.062399999995</v>
      </c>
      <c r="H315" s="4">
        <v>64500.06</v>
      </c>
      <c r="I315" s="4">
        <v>100</v>
      </c>
    </row>
    <row r="316" spans="1:9" x14ac:dyDescent="0.25">
      <c r="A316" s="2">
        <v>2018</v>
      </c>
      <c r="B316" s="3" t="s">
        <v>37</v>
      </c>
      <c r="C316" s="3" t="s">
        <v>10</v>
      </c>
      <c r="D316" s="3" t="s">
        <v>11</v>
      </c>
      <c r="E316" s="3" t="s">
        <v>12</v>
      </c>
      <c r="F316" s="3" t="s">
        <v>15</v>
      </c>
      <c r="G316" s="4">
        <v>1386.0099</v>
      </c>
      <c r="H316" s="4">
        <v>1400.01</v>
      </c>
      <c r="I316" s="4">
        <v>8</v>
      </c>
    </row>
    <row r="317" spans="1:9" x14ac:dyDescent="0.25">
      <c r="A317" s="2">
        <v>2018</v>
      </c>
      <c r="B317" s="3" t="s">
        <v>37</v>
      </c>
      <c r="C317" s="3" t="s">
        <v>10</v>
      </c>
      <c r="D317" s="3" t="s">
        <v>10</v>
      </c>
      <c r="E317" s="3" t="s">
        <v>16</v>
      </c>
      <c r="F317" s="3" t="s">
        <v>17</v>
      </c>
      <c r="G317" s="4">
        <v>864.4905</v>
      </c>
      <c r="H317" s="4">
        <v>909.99</v>
      </c>
      <c r="I317" s="4">
        <v>2</v>
      </c>
    </row>
    <row r="318" spans="1:9" x14ac:dyDescent="0.25">
      <c r="A318" s="2">
        <v>2018</v>
      </c>
      <c r="B318" s="3" t="s">
        <v>37</v>
      </c>
      <c r="C318" s="3" t="s">
        <v>10</v>
      </c>
      <c r="D318" s="3" t="s">
        <v>11</v>
      </c>
      <c r="E318" s="3" t="s">
        <v>16</v>
      </c>
      <c r="F318" s="3" t="s">
        <v>18</v>
      </c>
      <c r="G318" s="4">
        <v>69.150899999999993</v>
      </c>
      <c r="H318" s="4">
        <v>75.989999999999995</v>
      </c>
      <c r="I318" s="4">
        <v>2</v>
      </c>
    </row>
    <row r="319" spans="1:9" x14ac:dyDescent="0.25">
      <c r="A319" s="2">
        <v>2018</v>
      </c>
      <c r="B319" s="3" t="s">
        <v>37</v>
      </c>
      <c r="C319" s="3" t="s">
        <v>10</v>
      </c>
      <c r="D319" s="3" t="s">
        <v>10</v>
      </c>
      <c r="E319" s="3" t="s">
        <v>16</v>
      </c>
      <c r="F319" s="3" t="s">
        <v>19</v>
      </c>
      <c r="G319" s="4">
        <v>1698.84</v>
      </c>
      <c r="H319" s="4">
        <v>1716</v>
      </c>
      <c r="I319" s="4">
        <v>13</v>
      </c>
    </row>
    <row r="320" spans="1:9" x14ac:dyDescent="0.25">
      <c r="A320" s="2">
        <v>2018</v>
      </c>
      <c r="B320" s="3" t="s">
        <v>37</v>
      </c>
      <c r="C320" s="3" t="s">
        <v>10</v>
      </c>
      <c r="D320" s="3" t="s">
        <v>10</v>
      </c>
      <c r="E320" s="3" t="s">
        <v>16</v>
      </c>
      <c r="F320" s="3" t="s">
        <v>20</v>
      </c>
      <c r="G320" s="4">
        <v>4697.6000000000004</v>
      </c>
      <c r="H320" s="4">
        <v>5872</v>
      </c>
      <c r="I320" s="4">
        <v>16</v>
      </c>
    </row>
    <row r="321" spans="1:9" x14ac:dyDescent="0.25">
      <c r="A321" s="2">
        <v>2018</v>
      </c>
      <c r="B321" s="3" t="s">
        <v>37</v>
      </c>
      <c r="C321" s="3" t="s">
        <v>22</v>
      </c>
      <c r="D321" s="3" t="s">
        <v>24</v>
      </c>
      <c r="E321" s="3" t="s">
        <v>16</v>
      </c>
      <c r="F321" s="3" t="s">
        <v>21</v>
      </c>
      <c r="G321" s="4">
        <v>38700.04</v>
      </c>
      <c r="H321" s="4">
        <v>48375.05</v>
      </c>
      <c r="I321" s="4">
        <v>75</v>
      </c>
    </row>
    <row r="322" spans="1:9" x14ac:dyDescent="0.25">
      <c r="A322" s="2">
        <v>2018</v>
      </c>
      <c r="B322" s="3" t="s">
        <v>37</v>
      </c>
      <c r="C322" s="3" t="s">
        <v>25</v>
      </c>
      <c r="D322" s="3" t="s">
        <v>29</v>
      </c>
      <c r="E322" s="3" t="s">
        <v>12</v>
      </c>
      <c r="F322" s="3" t="s">
        <v>13</v>
      </c>
      <c r="G322" s="4">
        <v>1838.25</v>
      </c>
      <c r="H322" s="4">
        <v>1935</v>
      </c>
      <c r="I322" s="4">
        <v>3</v>
      </c>
    </row>
    <row r="323" spans="1:9" x14ac:dyDescent="0.25">
      <c r="A323" s="2">
        <v>2018</v>
      </c>
      <c r="B323" s="3" t="s">
        <v>38</v>
      </c>
      <c r="C323" s="3" t="s">
        <v>10</v>
      </c>
      <c r="D323" s="3" t="s">
        <v>10</v>
      </c>
      <c r="E323" s="3" t="s">
        <v>12</v>
      </c>
      <c r="F323" s="3" t="s">
        <v>14</v>
      </c>
      <c r="G323" s="4">
        <v>561.15</v>
      </c>
      <c r="H323" s="4">
        <v>645</v>
      </c>
      <c r="I323" s="4">
        <v>1</v>
      </c>
    </row>
    <row r="324" spans="1:9" x14ac:dyDescent="0.25">
      <c r="A324" s="2">
        <v>2018</v>
      </c>
      <c r="B324" s="3" t="s">
        <v>38</v>
      </c>
      <c r="C324" s="3" t="s">
        <v>10</v>
      </c>
      <c r="D324" s="3" t="s">
        <v>11</v>
      </c>
      <c r="E324" s="3" t="s">
        <v>12</v>
      </c>
      <c r="F324" s="3" t="s">
        <v>15</v>
      </c>
      <c r="G324" s="4">
        <v>285.12989999999996</v>
      </c>
      <c r="H324" s="4">
        <v>288.01</v>
      </c>
      <c r="I324" s="4">
        <v>2</v>
      </c>
    </row>
    <row r="325" spans="1:9" x14ac:dyDescent="0.25">
      <c r="A325" s="2">
        <v>2018</v>
      </c>
      <c r="B325" s="3" t="s">
        <v>38</v>
      </c>
      <c r="C325" s="3" t="s">
        <v>10</v>
      </c>
      <c r="D325" s="3" t="s">
        <v>10</v>
      </c>
      <c r="E325" s="3" t="s">
        <v>16</v>
      </c>
      <c r="F325" s="3" t="s">
        <v>17</v>
      </c>
      <c r="G325" s="4">
        <v>3722.4094</v>
      </c>
      <c r="H325" s="4">
        <v>3960.01</v>
      </c>
      <c r="I325" s="4">
        <v>30</v>
      </c>
    </row>
    <row r="326" spans="1:9" x14ac:dyDescent="0.25">
      <c r="A326" s="2">
        <v>2018</v>
      </c>
      <c r="B326" s="3" t="s">
        <v>38</v>
      </c>
      <c r="C326" s="3" t="s">
        <v>10</v>
      </c>
      <c r="D326" s="3" t="s">
        <v>10</v>
      </c>
      <c r="E326" s="3" t="s">
        <v>16</v>
      </c>
      <c r="F326" s="3" t="s">
        <v>18</v>
      </c>
      <c r="G326" s="4">
        <v>29727.016200000002</v>
      </c>
      <c r="H326" s="4">
        <v>36700.020000000004</v>
      </c>
      <c r="I326" s="4">
        <v>100</v>
      </c>
    </row>
    <row r="327" spans="1:9" x14ac:dyDescent="0.25">
      <c r="A327" s="2">
        <v>2018</v>
      </c>
      <c r="B327" s="3" t="s">
        <v>38</v>
      </c>
      <c r="C327" s="3" t="s">
        <v>22</v>
      </c>
      <c r="D327" s="3" t="s">
        <v>23</v>
      </c>
      <c r="E327" s="3" t="s">
        <v>16</v>
      </c>
      <c r="F327" s="3" t="s">
        <v>19</v>
      </c>
      <c r="G327" s="4">
        <v>6930.0593999999992</v>
      </c>
      <c r="H327" s="4">
        <v>7000.0599999999995</v>
      </c>
      <c r="I327" s="4">
        <v>40</v>
      </c>
    </row>
    <row r="328" spans="1:9" x14ac:dyDescent="0.25">
      <c r="A328" s="2">
        <v>2018</v>
      </c>
      <c r="B328" s="3" t="s">
        <v>38</v>
      </c>
      <c r="C328" s="3" t="s">
        <v>22</v>
      </c>
      <c r="D328" s="3" t="s">
        <v>24</v>
      </c>
      <c r="E328" s="3" t="s">
        <v>16</v>
      </c>
      <c r="F328" s="3" t="s">
        <v>20</v>
      </c>
      <c r="G328" s="4">
        <v>31709.968500000003</v>
      </c>
      <c r="H328" s="4">
        <v>30199.97</v>
      </c>
      <c r="I328" s="4">
        <v>40</v>
      </c>
    </row>
    <row r="329" spans="1:9" x14ac:dyDescent="0.25">
      <c r="A329" s="2">
        <v>2018</v>
      </c>
      <c r="B329" s="3" t="s">
        <v>38</v>
      </c>
      <c r="C329" s="3" t="s">
        <v>22</v>
      </c>
      <c r="D329" s="3" t="s">
        <v>24</v>
      </c>
      <c r="E329" s="3" t="s">
        <v>16</v>
      </c>
      <c r="F329" s="3" t="s">
        <v>21</v>
      </c>
      <c r="G329" s="4">
        <v>2244.0084999999999</v>
      </c>
      <c r="H329" s="4">
        <v>2640.01</v>
      </c>
      <c r="I329" s="4">
        <v>20</v>
      </c>
    </row>
    <row r="330" spans="1:9" x14ac:dyDescent="0.25">
      <c r="A330" s="2">
        <v>2018</v>
      </c>
      <c r="B330" s="3" t="s">
        <v>38</v>
      </c>
      <c r="C330" s="3" t="s">
        <v>22</v>
      </c>
      <c r="D330" s="3" t="s">
        <v>33</v>
      </c>
      <c r="E330" s="3" t="s">
        <v>12</v>
      </c>
      <c r="F330" s="3" t="s">
        <v>13</v>
      </c>
      <c r="G330" s="4">
        <v>2773.5</v>
      </c>
      <c r="H330" s="4">
        <v>3225</v>
      </c>
      <c r="I330" s="4">
        <v>5</v>
      </c>
    </row>
    <row r="331" spans="1:9" x14ac:dyDescent="0.25">
      <c r="A331" s="2">
        <v>2018</v>
      </c>
      <c r="B331" s="3" t="s">
        <v>38</v>
      </c>
      <c r="C331" s="3" t="s">
        <v>25</v>
      </c>
      <c r="D331" s="3" t="s">
        <v>29</v>
      </c>
      <c r="E331" s="3" t="s">
        <v>12</v>
      </c>
      <c r="F331" s="3" t="s">
        <v>14</v>
      </c>
      <c r="G331" s="4">
        <v>1247.8</v>
      </c>
      <c r="H331" s="4">
        <v>1468</v>
      </c>
      <c r="I331" s="4">
        <v>4</v>
      </c>
    </row>
    <row r="332" spans="1:9" x14ac:dyDescent="0.25">
      <c r="A332" s="2">
        <v>2018</v>
      </c>
      <c r="B332" s="3" t="s">
        <v>38</v>
      </c>
      <c r="C332" s="3" t="s">
        <v>25</v>
      </c>
      <c r="D332" s="3" t="s">
        <v>27</v>
      </c>
      <c r="E332" s="3" t="s">
        <v>12</v>
      </c>
      <c r="F332" s="3" t="s">
        <v>15</v>
      </c>
      <c r="G332" s="4">
        <v>6115.4918999999991</v>
      </c>
      <c r="H332" s="4">
        <v>7549.99</v>
      </c>
      <c r="I332" s="4">
        <v>10</v>
      </c>
    </row>
    <row r="333" spans="1:9" x14ac:dyDescent="0.25">
      <c r="A333" s="2">
        <v>2018</v>
      </c>
      <c r="B333" s="3" t="s">
        <v>38</v>
      </c>
      <c r="C333" s="3" t="s">
        <v>25</v>
      </c>
      <c r="D333" s="3" t="s">
        <v>27</v>
      </c>
      <c r="E333" s="3" t="s">
        <v>16</v>
      </c>
      <c r="F333" s="3" t="s">
        <v>17</v>
      </c>
      <c r="G333" s="4">
        <v>75602.041200000007</v>
      </c>
      <c r="H333" s="4">
        <v>73400.040000000008</v>
      </c>
      <c r="I333" s="4">
        <v>200</v>
      </c>
    </row>
    <row r="334" spans="1:9" x14ac:dyDescent="0.25">
      <c r="A334" s="2">
        <v>2018</v>
      </c>
      <c r="B334" s="3" t="s">
        <v>38</v>
      </c>
      <c r="C334" s="3" t="s">
        <v>25</v>
      </c>
      <c r="D334" s="3" t="s">
        <v>27</v>
      </c>
      <c r="E334" s="3" t="s">
        <v>16</v>
      </c>
      <c r="F334" s="3" t="s">
        <v>18</v>
      </c>
      <c r="G334" s="4">
        <v>43650.349199999997</v>
      </c>
      <c r="H334" s="4">
        <v>45000.36</v>
      </c>
      <c r="I334" s="4">
        <v>100</v>
      </c>
    </row>
    <row r="335" spans="1:9" x14ac:dyDescent="0.25">
      <c r="A335" s="2">
        <v>2018</v>
      </c>
      <c r="B335" s="3" t="s">
        <v>39</v>
      </c>
      <c r="C335" s="3" t="s">
        <v>10</v>
      </c>
      <c r="D335" s="3" t="s">
        <v>11</v>
      </c>
      <c r="E335" s="3" t="s">
        <v>16</v>
      </c>
      <c r="F335" s="3" t="s">
        <v>19</v>
      </c>
      <c r="G335" s="4">
        <v>145234.78349999999</v>
      </c>
      <c r="H335" s="4">
        <v>163185.15</v>
      </c>
      <c r="I335" s="4">
        <v>253</v>
      </c>
    </row>
    <row r="336" spans="1:9" x14ac:dyDescent="0.25">
      <c r="A336" s="2">
        <v>2018</v>
      </c>
      <c r="B336" s="3" t="s">
        <v>39</v>
      </c>
      <c r="C336" s="3" t="s">
        <v>10</v>
      </c>
      <c r="D336" s="3" t="s">
        <v>11</v>
      </c>
      <c r="E336" s="3" t="s">
        <v>16</v>
      </c>
      <c r="F336" s="3" t="s">
        <v>20</v>
      </c>
      <c r="G336" s="4">
        <v>5414.5786000000007</v>
      </c>
      <c r="H336" s="4">
        <v>5760.1900000000005</v>
      </c>
      <c r="I336" s="4">
        <v>40</v>
      </c>
    </row>
    <row r="337" spans="1:9" x14ac:dyDescent="0.25">
      <c r="A337" s="2">
        <v>2018</v>
      </c>
      <c r="B337" s="3" t="s">
        <v>39</v>
      </c>
      <c r="C337" s="3" t="s">
        <v>10</v>
      </c>
      <c r="D337" s="3" t="s">
        <v>11</v>
      </c>
      <c r="E337" s="3" t="s">
        <v>16</v>
      </c>
      <c r="F337" s="3" t="s">
        <v>21</v>
      </c>
      <c r="G337" s="4">
        <v>369.79140000000001</v>
      </c>
      <c r="H337" s="4">
        <v>429.99</v>
      </c>
      <c r="I337" s="4">
        <v>2</v>
      </c>
    </row>
    <row r="338" spans="1:9" x14ac:dyDescent="0.25">
      <c r="A338" s="2">
        <v>2018</v>
      </c>
      <c r="B338" s="3" t="s">
        <v>39</v>
      </c>
      <c r="C338" s="3" t="s">
        <v>10</v>
      </c>
      <c r="D338" s="3" t="s">
        <v>10</v>
      </c>
      <c r="E338" s="3" t="s">
        <v>12</v>
      </c>
      <c r="F338" s="3" t="s">
        <v>13</v>
      </c>
      <c r="G338" s="4">
        <v>446.84079999999994</v>
      </c>
      <c r="H338" s="4">
        <v>455.96</v>
      </c>
      <c r="I338" s="4">
        <v>12</v>
      </c>
    </row>
    <row r="339" spans="1:9" x14ac:dyDescent="0.25">
      <c r="A339" s="2">
        <v>2018</v>
      </c>
      <c r="B339" s="3" t="s">
        <v>39</v>
      </c>
      <c r="C339" s="3" t="s">
        <v>10</v>
      </c>
      <c r="D339" s="3" t="s">
        <v>10</v>
      </c>
      <c r="E339" s="3" t="s">
        <v>12</v>
      </c>
      <c r="F339" s="3" t="s">
        <v>14</v>
      </c>
      <c r="G339" s="4">
        <v>2191.2083000000002</v>
      </c>
      <c r="H339" s="4">
        <v>2640.01</v>
      </c>
      <c r="I339" s="4">
        <v>20</v>
      </c>
    </row>
    <row r="340" spans="1:9" x14ac:dyDescent="0.25">
      <c r="A340" s="2">
        <v>2018</v>
      </c>
      <c r="B340" s="3" t="s">
        <v>39</v>
      </c>
      <c r="C340" s="3" t="s">
        <v>10</v>
      </c>
      <c r="D340" s="3" t="s">
        <v>10</v>
      </c>
      <c r="E340" s="3" t="s">
        <v>12</v>
      </c>
      <c r="F340" s="3" t="s">
        <v>15</v>
      </c>
      <c r="G340" s="4">
        <v>38168.020800000006</v>
      </c>
      <c r="H340" s="4">
        <v>36700.020000000004</v>
      </c>
      <c r="I340" s="4">
        <v>100</v>
      </c>
    </row>
    <row r="341" spans="1:9" x14ac:dyDescent="0.25">
      <c r="A341" s="2">
        <v>2018</v>
      </c>
      <c r="B341" s="3" t="s">
        <v>39</v>
      </c>
      <c r="C341" s="3" t="s">
        <v>22</v>
      </c>
      <c r="D341" s="3" t="s">
        <v>33</v>
      </c>
      <c r="E341" s="3" t="s">
        <v>16</v>
      </c>
      <c r="F341" s="3" t="s">
        <v>17</v>
      </c>
      <c r="G341" s="4">
        <v>6417.4915000000001</v>
      </c>
      <c r="H341" s="4">
        <v>7549.99</v>
      </c>
      <c r="I341" s="4">
        <v>10</v>
      </c>
    </row>
    <row r="342" spans="1:9" x14ac:dyDescent="0.25">
      <c r="A342" s="2">
        <v>2018</v>
      </c>
      <c r="B342" s="3" t="s">
        <v>39</v>
      </c>
      <c r="C342" s="3" t="s">
        <v>25</v>
      </c>
      <c r="D342" s="3" t="s">
        <v>27</v>
      </c>
      <c r="E342" s="3" t="s">
        <v>16</v>
      </c>
      <c r="F342" s="3" t="s">
        <v>18</v>
      </c>
      <c r="G342" s="4">
        <v>2006.4095000000002</v>
      </c>
      <c r="H342" s="4">
        <v>2112.0100000000002</v>
      </c>
      <c r="I342" s="4">
        <v>16</v>
      </c>
    </row>
    <row r="343" spans="1:9" x14ac:dyDescent="0.25">
      <c r="A343" s="2">
        <v>2018</v>
      </c>
      <c r="B343" s="3" t="s">
        <v>39</v>
      </c>
      <c r="C343" s="3" t="s">
        <v>25</v>
      </c>
      <c r="D343" s="3" t="s">
        <v>27</v>
      </c>
      <c r="E343" s="3" t="s">
        <v>16</v>
      </c>
      <c r="F343" s="3" t="s">
        <v>19</v>
      </c>
      <c r="G343" s="4">
        <v>47602.701499999996</v>
      </c>
      <c r="H343" s="4">
        <v>49074.95</v>
      </c>
      <c r="I343" s="4">
        <v>65</v>
      </c>
    </row>
    <row r="344" spans="1:9" x14ac:dyDescent="0.25">
      <c r="A344" s="2">
        <v>2018</v>
      </c>
      <c r="B344" s="3" t="s">
        <v>39</v>
      </c>
      <c r="C344" s="3" t="s">
        <v>25</v>
      </c>
      <c r="D344" s="3" t="s">
        <v>27</v>
      </c>
      <c r="E344" s="3" t="s">
        <v>16</v>
      </c>
      <c r="F344" s="3" t="s">
        <v>20</v>
      </c>
      <c r="G344" s="4">
        <v>39259.958399999996</v>
      </c>
      <c r="H344" s="4">
        <v>37749.96</v>
      </c>
      <c r="I344" s="4">
        <v>50</v>
      </c>
    </row>
    <row r="345" spans="1:9" x14ac:dyDescent="0.25">
      <c r="A345" s="2">
        <v>2018</v>
      </c>
      <c r="B345" s="3" t="s">
        <v>40</v>
      </c>
      <c r="C345" s="3" t="s">
        <v>10</v>
      </c>
      <c r="D345" s="3" t="s">
        <v>10</v>
      </c>
      <c r="E345" s="3" t="s">
        <v>16</v>
      </c>
      <c r="F345" s="3" t="s">
        <v>21</v>
      </c>
      <c r="G345" s="4">
        <v>227.04</v>
      </c>
      <c r="H345" s="4">
        <v>264</v>
      </c>
      <c r="I345" s="4">
        <v>2</v>
      </c>
    </row>
    <row r="346" spans="1:9" x14ac:dyDescent="0.25">
      <c r="A346" s="2">
        <v>2018</v>
      </c>
      <c r="B346" s="3" t="s">
        <v>40</v>
      </c>
      <c r="C346" s="3" t="s">
        <v>10</v>
      </c>
      <c r="D346" s="3" t="s">
        <v>10</v>
      </c>
      <c r="E346" s="3" t="s">
        <v>12</v>
      </c>
      <c r="F346" s="3" t="s">
        <v>13</v>
      </c>
      <c r="G346" s="4">
        <v>396.67650000000003</v>
      </c>
      <c r="H346" s="4">
        <v>455.95</v>
      </c>
      <c r="I346" s="4">
        <v>12</v>
      </c>
    </row>
    <row r="347" spans="1:9" x14ac:dyDescent="0.25">
      <c r="A347" s="2">
        <v>2018</v>
      </c>
      <c r="B347" s="3" t="s">
        <v>40</v>
      </c>
      <c r="C347" s="3" t="s">
        <v>10</v>
      </c>
      <c r="D347" s="3" t="s">
        <v>11</v>
      </c>
      <c r="E347" s="3" t="s">
        <v>12</v>
      </c>
      <c r="F347" s="3" t="s">
        <v>14</v>
      </c>
      <c r="G347" s="4">
        <v>6243.6087999999991</v>
      </c>
      <c r="H347" s="4">
        <v>7095.0099999999993</v>
      </c>
      <c r="I347" s="4">
        <v>11</v>
      </c>
    </row>
    <row r="348" spans="1:9" x14ac:dyDescent="0.25">
      <c r="A348" s="2">
        <v>2018</v>
      </c>
      <c r="B348" s="3" t="s">
        <v>40</v>
      </c>
      <c r="C348" s="3" t="s">
        <v>10</v>
      </c>
      <c r="D348" s="3" t="s">
        <v>10</v>
      </c>
      <c r="E348" s="3" t="s">
        <v>12</v>
      </c>
      <c r="F348" s="3" t="s">
        <v>15</v>
      </c>
      <c r="G348" s="4">
        <v>714.01020000000005</v>
      </c>
      <c r="H348" s="4">
        <v>700.01</v>
      </c>
      <c r="I348" s="4">
        <v>4</v>
      </c>
    </row>
    <row r="349" spans="1:9" x14ac:dyDescent="0.25">
      <c r="A349" s="2">
        <v>2018</v>
      </c>
      <c r="B349" s="3" t="s">
        <v>40</v>
      </c>
      <c r="C349" s="3" t="s">
        <v>10</v>
      </c>
      <c r="D349" s="3" t="s">
        <v>10</v>
      </c>
      <c r="E349" s="3" t="s">
        <v>16</v>
      </c>
      <c r="F349" s="3" t="s">
        <v>17</v>
      </c>
      <c r="G349" s="4">
        <v>1459.8015</v>
      </c>
      <c r="H349" s="4">
        <v>1504.95</v>
      </c>
      <c r="I349" s="4">
        <v>7</v>
      </c>
    </row>
    <row r="350" spans="1:9" x14ac:dyDescent="0.25">
      <c r="A350" s="2">
        <v>2018</v>
      </c>
      <c r="B350" s="3" t="s">
        <v>40</v>
      </c>
      <c r="C350" s="3" t="s">
        <v>10</v>
      </c>
      <c r="D350" s="3" t="s">
        <v>11</v>
      </c>
      <c r="E350" s="3" t="s">
        <v>16</v>
      </c>
      <c r="F350" s="3" t="s">
        <v>18</v>
      </c>
      <c r="G350" s="4">
        <v>535.7435999999999</v>
      </c>
      <c r="H350" s="4">
        <v>569.93999999999994</v>
      </c>
      <c r="I350" s="4">
        <v>15</v>
      </c>
    </row>
    <row r="351" spans="1:9" x14ac:dyDescent="0.25">
      <c r="A351" s="2">
        <v>2018</v>
      </c>
      <c r="B351" s="3" t="s">
        <v>40</v>
      </c>
      <c r="C351" s="3" t="s">
        <v>10</v>
      </c>
      <c r="D351" s="3" t="s">
        <v>10</v>
      </c>
      <c r="E351" s="3" t="s">
        <v>16</v>
      </c>
      <c r="F351" s="3" t="s">
        <v>19</v>
      </c>
      <c r="G351" s="4">
        <v>2587.2098000000001</v>
      </c>
      <c r="H351" s="4">
        <v>2640.01</v>
      </c>
      <c r="I351" s="4">
        <v>20</v>
      </c>
    </row>
    <row r="352" spans="1:9" x14ac:dyDescent="0.25">
      <c r="A352" s="2">
        <v>2018</v>
      </c>
      <c r="B352" s="3" t="s">
        <v>40</v>
      </c>
      <c r="C352" s="3" t="s">
        <v>10</v>
      </c>
      <c r="D352" s="3" t="s">
        <v>11</v>
      </c>
      <c r="E352" s="3" t="s">
        <v>16</v>
      </c>
      <c r="F352" s="3" t="s">
        <v>20</v>
      </c>
      <c r="G352" s="4">
        <v>88000.000000000015</v>
      </c>
      <c r="H352" s="4">
        <v>100000.00000000001</v>
      </c>
      <c r="I352" s="4">
        <v>200</v>
      </c>
    </row>
    <row r="353" spans="1:9" x14ac:dyDescent="0.25">
      <c r="A353" s="2">
        <v>2018</v>
      </c>
      <c r="B353" s="3" t="s">
        <v>40</v>
      </c>
      <c r="C353" s="3" t="s">
        <v>22</v>
      </c>
      <c r="D353" s="3" t="s">
        <v>23</v>
      </c>
      <c r="E353" s="3" t="s">
        <v>16</v>
      </c>
      <c r="F353" s="3" t="s">
        <v>21</v>
      </c>
      <c r="G353" s="4">
        <v>2402.4091000000003</v>
      </c>
      <c r="H353" s="4">
        <v>2640.01</v>
      </c>
      <c r="I353" s="4">
        <v>20</v>
      </c>
    </row>
    <row r="354" spans="1:9" x14ac:dyDescent="0.25">
      <c r="A354" s="2">
        <v>2018</v>
      </c>
      <c r="B354" s="3" t="s">
        <v>40</v>
      </c>
      <c r="C354" s="3" t="s">
        <v>22</v>
      </c>
      <c r="D354" s="3" t="s">
        <v>24</v>
      </c>
      <c r="E354" s="3" t="s">
        <v>12</v>
      </c>
      <c r="F354" s="3" t="s">
        <v>13</v>
      </c>
      <c r="G354" s="4">
        <v>30199.97</v>
      </c>
      <c r="H354" s="4">
        <v>30199.97</v>
      </c>
      <c r="I354" s="4">
        <v>40</v>
      </c>
    </row>
    <row r="355" spans="1:9" x14ac:dyDescent="0.25">
      <c r="A355" s="2">
        <v>2018</v>
      </c>
      <c r="B355" s="3" t="s">
        <v>40</v>
      </c>
      <c r="C355" s="3" t="s">
        <v>22</v>
      </c>
      <c r="D355" s="3" t="s">
        <v>33</v>
      </c>
      <c r="E355" s="3" t="s">
        <v>12</v>
      </c>
      <c r="F355" s="3" t="s">
        <v>14</v>
      </c>
      <c r="G355" s="4">
        <v>3096</v>
      </c>
      <c r="H355" s="4">
        <v>3225</v>
      </c>
      <c r="I355" s="4">
        <v>5</v>
      </c>
    </row>
    <row r="356" spans="1:9" x14ac:dyDescent="0.25">
      <c r="A356" s="2">
        <v>2018</v>
      </c>
      <c r="B356" s="3" t="s">
        <v>40</v>
      </c>
      <c r="C356" s="3" t="s">
        <v>25</v>
      </c>
      <c r="D356" s="3" t="s">
        <v>29</v>
      </c>
      <c r="E356" s="3" t="s">
        <v>12</v>
      </c>
      <c r="F356" s="3" t="s">
        <v>15</v>
      </c>
      <c r="G356" s="4">
        <v>35591.135600000001</v>
      </c>
      <c r="H356" s="4">
        <v>39990.04</v>
      </c>
      <c r="I356" s="4">
        <v>62</v>
      </c>
    </row>
    <row r="357" spans="1:9" x14ac:dyDescent="0.25">
      <c r="A357" s="2">
        <v>2018</v>
      </c>
      <c r="B357" s="3" t="s">
        <v>40</v>
      </c>
      <c r="C357" s="3" t="s">
        <v>25</v>
      </c>
      <c r="D357" s="3" t="s">
        <v>27</v>
      </c>
      <c r="E357" s="3" t="s">
        <v>16</v>
      </c>
      <c r="F357" s="3" t="s">
        <v>17</v>
      </c>
      <c r="G357" s="4">
        <v>26767.524899999997</v>
      </c>
      <c r="H357" s="4">
        <v>32250.03</v>
      </c>
      <c r="I357" s="4">
        <v>50</v>
      </c>
    </row>
    <row r="358" spans="1:9" x14ac:dyDescent="0.25">
      <c r="A358" s="2">
        <v>2018</v>
      </c>
      <c r="B358" s="3" t="s">
        <v>40</v>
      </c>
      <c r="C358" s="3" t="s">
        <v>25</v>
      </c>
      <c r="D358" s="3" t="s">
        <v>27</v>
      </c>
      <c r="E358" s="3" t="s">
        <v>16</v>
      </c>
      <c r="F358" s="3" t="s">
        <v>18</v>
      </c>
      <c r="G358" s="4">
        <v>44095.076699999998</v>
      </c>
      <c r="H358" s="4">
        <v>49545.03</v>
      </c>
      <c r="I358" s="4">
        <v>135</v>
      </c>
    </row>
    <row r="359" spans="1:9" x14ac:dyDescent="0.25">
      <c r="A359" s="2">
        <v>2018</v>
      </c>
      <c r="B359" s="3" t="s">
        <v>40</v>
      </c>
      <c r="C359" s="3" t="s">
        <v>25</v>
      </c>
      <c r="D359" s="3" t="s">
        <v>27</v>
      </c>
      <c r="E359" s="3" t="s">
        <v>16</v>
      </c>
      <c r="F359" s="3" t="s">
        <v>19</v>
      </c>
      <c r="G359" s="4">
        <v>414</v>
      </c>
      <c r="H359" s="4">
        <v>450</v>
      </c>
      <c r="I359" s="4">
        <v>1</v>
      </c>
    </row>
    <row r="360" spans="1:9" x14ac:dyDescent="0.25">
      <c r="A360" s="2">
        <v>2018</v>
      </c>
      <c r="B360" s="3" t="s">
        <v>41</v>
      </c>
      <c r="C360" s="3" t="s">
        <v>10</v>
      </c>
      <c r="D360" s="3" t="s">
        <v>11</v>
      </c>
      <c r="E360" s="3" t="s">
        <v>16</v>
      </c>
      <c r="F360" s="3" t="s">
        <v>20</v>
      </c>
      <c r="G360" s="4">
        <v>815.76</v>
      </c>
      <c r="H360" s="4">
        <v>792</v>
      </c>
      <c r="I360" s="4">
        <v>6</v>
      </c>
    </row>
    <row r="361" spans="1:9" x14ac:dyDescent="0.25">
      <c r="A361" s="2">
        <v>2018</v>
      </c>
      <c r="B361" s="3" t="s">
        <v>41</v>
      </c>
      <c r="C361" s="3" t="s">
        <v>10</v>
      </c>
      <c r="D361" s="3" t="s">
        <v>10</v>
      </c>
      <c r="E361" s="3" t="s">
        <v>16</v>
      </c>
      <c r="F361" s="3" t="s">
        <v>21</v>
      </c>
      <c r="G361" s="4">
        <v>162540.152</v>
      </c>
      <c r="H361" s="4">
        <v>203175.19</v>
      </c>
      <c r="I361" s="4">
        <v>315</v>
      </c>
    </row>
    <row r="362" spans="1:9" x14ac:dyDescent="0.25">
      <c r="A362" s="2">
        <v>2018</v>
      </c>
      <c r="B362" s="3" t="s">
        <v>41</v>
      </c>
      <c r="C362" s="3" t="s">
        <v>10</v>
      </c>
      <c r="D362" s="3" t="s">
        <v>11</v>
      </c>
      <c r="E362" s="3" t="s">
        <v>12</v>
      </c>
      <c r="F362" s="3" t="s">
        <v>13</v>
      </c>
      <c r="G362" s="4">
        <v>1152.04</v>
      </c>
      <c r="H362" s="4">
        <v>1152.04</v>
      </c>
      <c r="I362" s="4">
        <v>8</v>
      </c>
    </row>
    <row r="363" spans="1:9" x14ac:dyDescent="0.25">
      <c r="A363" s="2">
        <v>2018</v>
      </c>
      <c r="B363" s="3" t="s">
        <v>41</v>
      </c>
      <c r="C363" s="3" t="s">
        <v>10</v>
      </c>
      <c r="D363" s="3" t="s">
        <v>10</v>
      </c>
      <c r="E363" s="3" t="s">
        <v>12</v>
      </c>
      <c r="F363" s="3" t="s">
        <v>14</v>
      </c>
      <c r="G363" s="4">
        <v>1414.0101000000002</v>
      </c>
      <c r="H363" s="4">
        <v>1400.01</v>
      </c>
      <c r="I363" s="4">
        <v>8</v>
      </c>
    </row>
    <row r="364" spans="1:9" x14ac:dyDescent="0.25">
      <c r="A364" s="2">
        <v>2018</v>
      </c>
      <c r="B364" s="3" t="s">
        <v>41</v>
      </c>
      <c r="C364" s="3" t="s">
        <v>22</v>
      </c>
      <c r="D364" s="3" t="s">
        <v>23</v>
      </c>
      <c r="E364" s="3" t="s">
        <v>12</v>
      </c>
      <c r="F364" s="3" t="s">
        <v>15</v>
      </c>
      <c r="G364" s="4">
        <v>27735.025799999999</v>
      </c>
      <c r="H364" s="4">
        <v>32250.03</v>
      </c>
      <c r="I364" s="4">
        <v>50</v>
      </c>
    </row>
    <row r="365" spans="1:9" x14ac:dyDescent="0.25">
      <c r="A365" s="3">
        <v>2018</v>
      </c>
      <c r="B365" s="3" t="s">
        <v>41</v>
      </c>
      <c r="C365" s="3" t="s">
        <v>22</v>
      </c>
      <c r="D365" s="3" t="s">
        <v>24</v>
      </c>
      <c r="E365" s="3" t="s">
        <v>16</v>
      </c>
      <c r="F365" s="3" t="s">
        <v>17</v>
      </c>
      <c r="G365" s="4">
        <v>5068.8192000000008</v>
      </c>
      <c r="H365" s="4">
        <v>5280.02</v>
      </c>
      <c r="I365" s="4">
        <v>40</v>
      </c>
    </row>
    <row r="366" spans="1:9" x14ac:dyDescent="0.25">
      <c r="A366" s="3">
        <v>2018</v>
      </c>
      <c r="B366" s="3" t="s">
        <v>41</v>
      </c>
      <c r="C366" s="3" t="s">
        <v>22</v>
      </c>
      <c r="D366" s="3" t="s">
        <v>24</v>
      </c>
      <c r="E366" s="3" t="s">
        <v>16</v>
      </c>
      <c r="F366" s="3" t="s">
        <v>18</v>
      </c>
      <c r="G366" s="4">
        <v>10019.1091</v>
      </c>
      <c r="H366" s="4">
        <v>11010.01</v>
      </c>
      <c r="I366" s="4">
        <v>30</v>
      </c>
    </row>
    <row r="367" spans="1:9" x14ac:dyDescent="0.25">
      <c r="A367" s="3">
        <v>2018</v>
      </c>
      <c r="B367" s="3" t="s">
        <v>41</v>
      </c>
      <c r="C367" s="3" t="s">
        <v>25</v>
      </c>
      <c r="D367" s="3" t="s">
        <v>29</v>
      </c>
      <c r="E367" s="3" t="s">
        <v>16</v>
      </c>
      <c r="F367" s="3" t="s">
        <v>19</v>
      </c>
      <c r="G367" s="4">
        <v>1161</v>
      </c>
      <c r="H367" s="4">
        <v>1290</v>
      </c>
      <c r="I367" s="4">
        <v>2</v>
      </c>
    </row>
    <row r="368" spans="1:9" x14ac:dyDescent="0.25">
      <c r="A368" s="3">
        <v>2018</v>
      </c>
      <c r="B368" s="3" t="s">
        <v>41</v>
      </c>
      <c r="C368" s="3" t="s">
        <v>25</v>
      </c>
      <c r="D368" s="3" t="s">
        <v>29</v>
      </c>
      <c r="E368" s="3" t="s">
        <v>16</v>
      </c>
      <c r="F368" s="3" t="s">
        <v>20</v>
      </c>
      <c r="G368" s="4">
        <v>689.96</v>
      </c>
      <c r="H368" s="4">
        <v>734</v>
      </c>
      <c r="I368" s="4">
        <v>2</v>
      </c>
    </row>
    <row r="369" spans="1:9" x14ac:dyDescent="0.25">
      <c r="A369" s="3">
        <v>2018</v>
      </c>
      <c r="B369" s="3" t="s">
        <v>41</v>
      </c>
      <c r="C369" s="3" t="s">
        <v>25</v>
      </c>
      <c r="D369" s="3" t="s">
        <v>26</v>
      </c>
      <c r="E369" s="3" t="s">
        <v>16</v>
      </c>
      <c r="F369" s="3" t="s">
        <v>21</v>
      </c>
      <c r="G369" s="4">
        <v>1926.75</v>
      </c>
      <c r="H369" s="4">
        <v>1835</v>
      </c>
      <c r="I369" s="4">
        <v>5</v>
      </c>
    </row>
    <row r="370" spans="1:9" x14ac:dyDescent="0.25">
      <c r="A370" s="3">
        <v>2018</v>
      </c>
      <c r="B370" s="3" t="s">
        <v>41</v>
      </c>
      <c r="C370" s="3" t="s">
        <v>25</v>
      </c>
      <c r="D370" s="3" t="s">
        <v>27</v>
      </c>
      <c r="E370" s="3" t="s">
        <v>12</v>
      </c>
      <c r="F370" s="3" t="s">
        <v>13</v>
      </c>
      <c r="G370" s="4">
        <v>3020</v>
      </c>
      <c r="H370" s="4">
        <v>3775</v>
      </c>
      <c r="I370" s="4">
        <v>5</v>
      </c>
    </row>
    <row r="371" spans="1:9" x14ac:dyDescent="0.25">
      <c r="A371" s="3">
        <v>2018</v>
      </c>
      <c r="B371" s="3" t="s">
        <v>41</v>
      </c>
      <c r="C371" s="3" t="s">
        <v>25</v>
      </c>
      <c r="D371" s="3" t="s">
        <v>30</v>
      </c>
      <c r="E371" s="3" t="s">
        <v>12</v>
      </c>
      <c r="F371" s="3" t="s">
        <v>14</v>
      </c>
      <c r="G371" s="4">
        <v>32895.034</v>
      </c>
      <c r="H371" s="4">
        <v>38700.04</v>
      </c>
      <c r="I371" s="4">
        <v>60</v>
      </c>
    </row>
    <row r="372" spans="1:9" x14ac:dyDescent="0.25">
      <c r="A372" s="2">
        <v>2017</v>
      </c>
      <c r="B372" s="3" t="s">
        <v>9</v>
      </c>
      <c r="C372" s="3" t="s">
        <v>10</v>
      </c>
      <c r="D372" s="3" t="s">
        <v>11</v>
      </c>
      <c r="E372" s="3" t="s">
        <v>42</v>
      </c>
      <c r="F372" s="3" t="s">
        <v>43</v>
      </c>
      <c r="G372" s="4">
        <v>93190.574499999988</v>
      </c>
      <c r="H372" s="4">
        <v>109635.97</v>
      </c>
      <c r="I372" s="4">
        <v>3322</v>
      </c>
    </row>
    <row r="373" spans="1:9" x14ac:dyDescent="0.25">
      <c r="A373" s="2">
        <v>2017</v>
      </c>
      <c r="B373" s="3" t="s">
        <v>9</v>
      </c>
      <c r="C373" s="3" t="s">
        <v>10</v>
      </c>
      <c r="D373" s="3" t="s">
        <v>10</v>
      </c>
      <c r="E373" s="3" t="s">
        <v>42</v>
      </c>
      <c r="F373" s="3" t="s">
        <v>44</v>
      </c>
      <c r="G373" s="4">
        <v>62798.0075</v>
      </c>
      <c r="H373" s="4">
        <v>75660.25</v>
      </c>
      <c r="I373" s="4">
        <v>156</v>
      </c>
    </row>
    <row r="374" spans="1:9" x14ac:dyDescent="0.25">
      <c r="A374" s="2">
        <v>2017</v>
      </c>
      <c r="B374" s="3" t="s">
        <v>9</v>
      </c>
      <c r="C374" s="3" t="s">
        <v>10</v>
      </c>
      <c r="D374" s="3" t="s">
        <v>11</v>
      </c>
      <c r="E374" s="3" t="s">
        <v>42</v>
      </c>
      <c r="F374" s="3" t="s">
        <v>45</v>
      </c>
      <c r="G374" s="4">
        <v>17955.6528</v>
      </c>
      <c r="H374" s="4">
        <v>18703.805</v>
      </c>
      <c r="I374" s="4">
        <v>169</v>
      </c>
    </row>
    <row r="375" spans="1:9" x14ac:dyDescent="0.25">
      <c r="A375" s="2">
        <v>2017</v>
      </c>
      <c r="B375" s="3" t="s">
        <v>9</v>
      </c>
      <c r="C375" s="3" t="s">
        <v>10</v>
      </c>
      <c r="D375" s="3" t="s">
        <v>10</v>
      </c>
      <c r="E375" s="3" t="s">
        <v>46</v>
      </c>
      <c r="F375" s="3" t="s">
        <v>47</v>
      </c>
      <c r="G375" s="4">
        <v>20239.098299999998</v>
      </c>
      <c r="H375" s="4">
        <v>19649.609999999997</v>
      </c>
      <c r="I375" s="4">
        <v>150</v>
      </c>
    </row>
    <row r="376" spans="1:9" x14ac:dyDescent="0.25">
      <c r="A376" s="2">
        <v>2017</v>
      </c>
      <c r="B376" s="3" t="s">
        <v>9</v>
      </c>
      <c r="C376" s="3" t="s">
        <v>22</v>
      </c>
      <c r="D376" s="3" t="s">
        <v>23</v>
      </c>
      <c r="E376" s="3" t="s">
        <v>46</v>
      </c>
      <c r="F376" s="3" t="s">
        <v>48</v>
      </c>
      <c r="G376" s="4">
        <v>4900.9454999999998</v>
      </c>
      <c r="H376" s="4">
        <v>4950.45</v>
      </c>
      <c r="I376" s="4">
        <v>150</v>
      </c>
    </row>
    <row r="377" spans="1:9" x14ac:dyDescent="0.25">
      <c r="A377" s="2">
        <v>2017</v>
      </c>
      <c r="B377" s="3" t="s">
        <v>9</v>
      </c>
      <c r="C377" s="3" t="s">
        <v>22</v>
      </c>
      <c r="D377" s="3" t="s">
        <v>23</v>
      </c>
      <c r="E377" s="3" t="s">
        <v>46</v>
      </c>
      <c r="F377" s="3" t="s">
        <v>49</v>
      </c>
      <c r="G377" s="4">
        <v>43650.144</v>
      </c>
      <c r="H377" s="4">
        <v>54562.68</v>
      </c>
      <c r="I377" s="4">
        <v>113</v>
      </c>
    </row>
    <row r="378" spans="1:9" x14ac:dyDescent="0.25">
      <c r="A378" s="2">
        <v>2017</v>
      </c>
      <c r="B378" s="3" t="s">
        <v>9</v>
      </c>
      <c r="C378" s="3" t="s">
        <v>22</v>
      </c>
      <c r="D378" s="3" t="s">
        <v>23</v>
      </c>
      <c r="E378" s="3" t="s">
        <v>42</v>
      </c>
      <c r="F378" s="3" t="s">
        <v>50</v>
      </c>
      <c r="G378" s="4">
        <v>53946.874800000005</v>
      </c>
      <c r="H378" s="4">
        <v>66601.08</v>
      </c>
      <c r="I378" s="4">
        <v>600</v>
      </c>
    </row>
    <row r="379" spans="1:9" x14ac:dyDescent="0.25">
      <c r="A379" s="2">
        <v>2017</v>
      </c>
      <c r="B379" s="3" t="s">
        <v>9</v>
      </c>
      <c r="C379" s="3" t="s">
        <v>22</v>
      </c>
      <c r="D379" s="3" t="s">
        <v>23</v>
      </c>
      <c r="E379" s="3" t="s">
        <v>42</v>
      </c>
      <c r="F379" s="3" t="s">
        <v>51</v>
      </c>
      <c r="G379" s="4">
        <v>29474.415000000001</v>
      </c>
      <c r="H379" s="4">
        <v>32749.35</v>
      </c>
      <c r="I379" s="4">
        <v>250</v>
      </c>
    </row>
    <row r="380" spans="1:9" x14ac:dyDescent="0.25">
      <c r="A380" s="2">
        <v>2017</v>
      </c>
      <c r="B380" s="3" t="s">
        <v>9</v>
      </c>
      <c r="C380" s="3" t="s">
        <v>22</v>
      </c>
      <c r="D380" s="3" t="s">
        <v>52</v>
      </c>
      <c r="E380" s="3" t="s">
        <v>42</v>
      </c>
      <c r="F380" s="3" t="s">
        <v>43</v>
      </c>
      <c r="G380" s="4">
        <v>21534.349200000001</v>
      </c>
      <c r="H380" s="4">
        <v>22200.36</v>
      </c>
      <c r="I380" s="4">
        <v>200</v>
      </c>
    </row>
    <row r="381" spans="1:9" x14ac:dyDescent="0.25">
      <c r="A381" s="2">
        <v>2017</v>
      </c>
      <c r="B381" s="3" t="s">
        <v>9</v>
      </c>
      <c r="C381" s="3" t="s">
        <v>22</v>
      </c>
      <c r="D381" s="3" t="s">
        <v>52</v>
      </c>
      <c r="E381" s="3" t="s">
        <v>42</v>
      </c>
      <c r="F381" s="3" t="s">
        <v>44</v>
      </c>
      <c r="G381" s="4">
        <v>20330.797449999998</v>
      </c>
      <c r="H381" s="4">
        <v>20959.584999999999</v>
      </c>
      <c r="I381" s="4">
        <v>160</v>
      </c>
    </row>
    <row r="382" spans="1:9" x14ac:dyDescent="0.25">
      <c r="A382" s="2">
        <v>2017</v>
      </c>
      <c r="B382" s="3" t="s">
        <v>9</v>
      </c>
      <c r="C382" s="3" t="s">
        <v>22</v>
      </c>
      <c r="D382" s="3" t="s">
        <v>24</v>
      </c>
      <c r="E382" s="3" t="s">
        <v>42</v>
      </c>
      <c r="F382" s="3" t="s">
        <v>45</v>
      </c>
      <c r="G382" s="4">
        <v>45732.741600000001</v>
      </c>
      <c r="H382" s="4">
        <v>44400.72</v>
      </c>
      <c r="I382" s="4">
        <v>400</v>
      </c>
    </row>
    <row r="383" spans="1:9" x14ac:dyDescent="0.25">
      <c r="A383" s="2">
        <v>2017</v>
      </c>
      <c r="B383" s="3" t="s">
        <v>9</v>
      </c>
      <c r="C383" s="3" t="s">
        <v>25</v>
      </c>
      <c r="D383" s="3" t="s">
        <v>29</v>
      </c>
      <c r="E383" s="3" t="s">
        <v>46</v>
      </c>
      <c r="F383" s="3" t="s">
        <v>47</v>
      </c>
      <c r="G383" s="4">
        <v>352.47559999999999</v>
      </c>
      <c r="H383" s="4">
        <v>396.03999999999996</v>
      </c>
      <c r="I383" s="4">
        <v>12</v>
      </c>
    </row>
    <row r="384" spans="1:9" x14ac:dyDescent="0.25">
      <c r="A384" s="2">
        <v>2017</v>
      </c>
      <c r="B384" s="3" t="s">
        <v>9</v>
      </c>
      <c r="C384" s="3" t="s">
        <v>25</v>
      </c>
      <c r="D384" s="3" t="s">
        <v>29</v>
      </c>
      <c r="E384" s="3" t="s">
        <v>46</v>
      </c>
      <c r="F384" s="3" t="s">
        <v>48</v>
      </c>
      <c r="G384" s="4">
        <v>27409.864000000005</v>
      </c>
      <c r="H384" s="4">
        <v>30797.600000000002</v>
      </c>
      <c r="I384" s="4">
        <v>64</v>
      </c>
    </row>
    <row r="385" spans="1:9" x14ac:dyDescent="0.25">
      <c r="A385" s="2">
        <v>2017</v>
      </c>
      <c r="B385" s="3" t="s">
        <v>9</v>
      </c>
      <c r="C385" s="3" t="s">
        <v>25</v>
      </c>
      <c r="D385" s="3" t="s">
        <v>29</v>
      </c>
      <c r="E385" s="3" t="s">
        <v>46</v>
      </c>
      <c r="F385" s="3" t="s">
        <v>49</v>
      </c>
      <c r="G385" s="4">
        <v>399.60900000000004</v>
      </c>
      <c r="H385" s="4">
        <v>444.01</v>
      </c>
      <c r="I385" s="4">
        <v>4</v>
      </c>
    </row>
    <row r="386" spans="1:9" x14ac:dyDescent="0.25">
      <c r="A386" s="2">
        <v>2017</v>
      </c>
      <c r="B386" s="3" t="s">
        <v>9</v>
      </c>
      <c r="C386" s="3" t="s">
        <v>25</v>
      </c>
      <c r="D386" s="3" t="s">
        <v>29</v>
      </c>
      <c r="E386" s="3" t="s">
        <v>42</v>
      </c>
      <c r="F386" s="3" t="s">
        <v>50</v>
      </c>
      <c r="G386" s="4">
        <v>14580.01125</v>
      </c>
      <c r="H386" s="4">
        <v>13885.725</v>
      </c>
      <c r="I386" s="4">
        <v>106</v>
      </c>
    </row>
    <row r="387" spans="1:9" x14ac:dyDescent="0.25">
      <c r="A387" s="2">
        <v>2017</v>
      </c>
      <c r="B387" s="3" t="s">
        <v>9</v>
      </c>
      <c r="C387" s="3" t="s">
        <v>25</v>
      </c>
      <c r="D387" s="3" t="s">
        <v>53</v>
      </c>
      <c r="E387" s="3" t="s">
        <v>42</v>
      </c>
      <c r="F387" s="3" t="s">
        <v>51</v>
      </c>
      <c r="G387" s="4">
        <v>158377.36660000001</v>
      </c>
      <c r="H387" s="4">
        <v>193143.13</v>
      </c>
      <c r="I387" s="4">
        <v>1740</v>
      </c>
    </row>
    <row r="388" spans="1:9" x14ac:dyDescent="0.25">
      <c r="A388" s="2">
        <v>2017</v>
      </c>
      <c r="B388" s="3" t="s">
        <v>9</v>
      </c>
      <c r="C388" s="3" t="s">
        <v>25</v>
      </c>
      <c r="D388" s="3" t="s">
        <v>53</v>
      </c>
      <c r="E388" s="3" t="s">
        <v>42</v>
      </c>
      <c r="F388" s="3" t="s">
        <v>43</v>
      </c>
      <c r="G388" s="4">
        <v>12444.753000000001</v>
      </c>
      <c r="H388" s="4">
        <v>13099.74</v>
      </c>
      <c r="I388" s="4">
        <v>100</v>
      </c>
    </row>
    <row r="389" spans="1:9" x14ac:dyDescent="0.25">
      <c r="A389" s="2">
        <v>2017</v>
      </c>
      <c r="B389" s="3" t="s">
        <v>9</v>
      </c>
      <c r="C389" s="3" t="s">
        <v>25</v>
      </c>
      <c r="D389" s="3" t="s">
        <v>26</v>
      </c>
      <c r="E389" s="3" t="s">
        <v>42</v>
      </c>
      <c r="F389" s="3" t="s">
        <v>44</v>
      </c>
      <c r="G389" s="4">
        <v>37785.795699999995</v>
      </c>
      <c r="H389" s="4">
        <v>40197.654999999999</v>
      </c>
      <c r="I389" s="4">
        <v>1218</v>
      </c>
    </row>
    <row r="390" spans="1:9" x14ac:dyDescent="0.25">
      <c r="A390" s="2">
        <v>2017</v>
      </c>
      <c r="B390" s="3" t="s">
        <v>9</v>
      </c>
      <c r="C390" s="3" t="s">
        <v>25</v>
      </c>
      <c r="D390" s="3" t="s">
        <v>26</v>
      </c>
      <c r="E390" s="3" t="s">
        <v>42</v>
      </c>
      <c r="F390" s="3" t="s">
        <v>45</v>
      </c>
      <c r="G390" s="4">
        <v>16186.928400000001</v>
      </c>
      <c r="H390" s="4">
        <v>18187.560000000001</v>
      </c>
      <c r="I390" s="4">
        <v>38</v>
      </c>
    </row>
    <row r="391" spans="1:9" x14ac:dyDescent="0.25">
      <c r="A391" s="2">
        <v>2017</v>
      </c>
      <c r="B391" s="3" t="s">
        <v>9</v>
      </c>
      <c r="C391" s="3" t="s">
        <v>25</v>
      </c>
      <c r="D391" s="3" t="s">
        <v>26</v>
      </c>
      <c r="E391" s="3" t="s">
        <v>46</v>
      </c>
      <c r="F391" s="3" t="s">
        <v>47</v>
      </c>
      <c r="G391" s="4">
        <v>74950.634849999988</v>
      </c>
      <c r="H391" s="4">
        <v>82363.334999999992</v>
      </c>
      <c r="I391" s="4">
        <v>742</v>
      </c>
    </row>
    <row r="392" spans="1:9" x14ac:dyDescent="0.25">
      <c r="A392" s="2">
        <v>2017</v>
      </c>
      <c r="B392" s="3" t="s">
        <v>9</v>
      </c>
      <c r="C392" s="3" t="s">
        <v>25</v>
      </c>
      <c r="D392" s="3" t="s">
        <v>27</v>
      </c>
      <c r="E392" s="3" t="s">
        <v>46</v>
      </c>
      <c r="F392" s="3" t="s">
        <v>48</v>
      </c>
      <c r="G392" s="4">
        <v>493.06979999999999</v>
      </c>
      <c r="H392" s="4">
        <v>594.05999999999995</v>
      </c>
      <c r="I392" s="4">
        <v>18</v>
      </c>
    </row>
    <row r="393" spans="1:9" x14ac:dyDescent="0.25">
      <c r="A393" s="2">
        <v>2017</v>
      </c>
      <c r="B393" s="3" t="s">
        <v>9</v>
      </c>
      <c r="C393" s="3" t="s">
        <v>25</v>
      </c>
      <c r="D393" s="3" t="s">
        <v>27</v>
      </c>
      <c r="E393" s="3" t="s">
        <v>46</v>
      </c>
      <c r="F393" s="3" t="s">
        <v>49</v>
      </c>
      <c r="G393" s="4">
        <v>215.82499999999999</v>
      </c>
      <c r="H393" s="4">
        <v>242.5</v>
      </c>
      <c r="I393" s="4">
        <v>1</v>
      </c>
    </row>
    <row r="394" spans="1:9" x14ac:dyDescent="0.25">
      <c r="A394" s="2">
        <v>2017</v>
      </c>
      <c r="B394" s="3" t="s">
        <v>9</v>
      </c>
      <c r="C394" s="3" t="s">
        <v>25</v>
      </c>
      <c r="D394" s="3" t="s">
        <v>27</v>
      </c>
      <c r="E394" s="3" t="s">
        <v>42</v>
      </c>
      <c r="F394" s="3" t="s">
        <v>50</v>
      </c>
      <c r="G394" s="4">
        <v>26294.108399999997</v>
      </c>
      <c r="H394" s="4">
        <v>31302.51</v>
      </c>
      <c r="I394" s="4">
        <v>282</v>
      </c>
    </row>
    <row r="395" spans="1:9" x14ac:dyDescent="0.25">
      <c r="A395" s="2">
        <v>2017</v>
      </c>
      <c r="B395" s="3" t="s">
        <v>9</v>
      </c>
      <c r="C395" s="3" t="s">
        <v>25</v>
      </c>
      <c r="D395" s="3" t="s">
        <v>27</v>
      </c>
      <c r="E395" s="3" t="s">
        <v>42</v>
      </c>
      <c r="F395" s="3" t="s">
        <v>51</v>
      </c>
      <c r="G395" s="4">
        <v>15916.184100000002</v>
      </c>
      <c r="H395" s="4">
        <v>19649.61</v>
      </c>
      <c r="I395" s="4">
        <v>150</v>
      </c>
    </row>
    <row r="396" spans="1:9" x14ac:dyDescent="0.25">
      <c r="A396" s="2">
        <v>2017</v>
      </c>
      <c r="B396" s="3" t="s">
        <v>28</v>
      </c>
      <c r="C396" s="3" t="s">
        <v>54</v>
      </c>
      <c r="D396" s="3" t="s">
        <v>55</v>
      </c>
      <c r="E396" s="3" t="s">
        <v>42</v>
      </c>
      <c r="F396" s="3" t="s">
        <v>43</v>
      </c>
      <c r="G396" s="4">
        <v>5941.2696000000005</v>
      </c>
      <c r="H396" s="4">
        <v>6062.52</v>
      </c>
      <c r="I396" s="4">
        <v>13</v>
      </c>
    </row>
    <row r="397" spans="1:9" x14ac:dyDescent="0.25">
      <c r="A397" s="2">
        <v>2017</v>
      </c>
      <c r="B397" s="3" t="s">
        <v>28</v>
      </c>
      <c r="C397" s="3" t="s">
        <v>10</v>
      </c>
      <c r="D397" s="3" t="s">
        <v>11</v>
      </c>
      <c r="E397" s="3" t="s">
        <v>42</v>
      </c>
      <c r="F397" s="3" t="s">
        <v>44</v>
      </c>
      <c r="G397" s="4">
        <v>46173.840799999998</v>
      </c>
      <c r="H397" s="4">
        <v>51880.72</v>
      </c>
      <c r="I397" s="4">
        <v>1572</v>
      </c>
    </row>
    <row r="398" spans="1:9" x14ac:dyDescent="0.25">
      <c r="A398" s="2">
        <v>2017</v>
      </c>
      <c r="B398" s="3" t="s">
        <v>28</v>
      </c>
      <c r="C398" s="3" t="s">
        <v>10</v>
      </c>
      <c r="D398" s="3" t="s">
        <v>10</v>
      </c>
      <c r="E398" s="3" t="s">
        <v>42</v>
      </c>
      <c r="F398" s="3" t="s">
        <v>45</v>
      </c>
      <c r="G398" s="4">
        <v>58127.437000000005</v>
      </c>
      <c r="H398" s="4">
        <v>68385.22</v>
      </c>
      <c r="I398" s="4">
        <v>141</v>
      </c>
    </row>
    <row r="399" spans="1:9" x14ac:dyDescent="0.25">
      <c r="A399" s="2">
        <v>2017</v>
      </c>
      <c r="B399" s="3" t="s">
        <v>28</v>
      </c>
      <c r="C399" s="3" t="s">
        <v>10</v>
      </c>
      <c r="D399" s="3" t="s">
        <v>10</v>
      </c>
      <c r="E399" s="3" t="s">
        <v>46</v>
      </c>
      <c r="F399" s="3" t="s">
        <v>47</v>
      </c>
      <c r="G399" s="4">
        <v>225767.67885000003</v>
      </c>
      <c r="H399" s="4">
        <v>242760.94500000004</v>
      </c>
      <c r="I399" s="4">
        <v>2187</v>
      </c>
    </row>
    <row r="400" spans="1:9" x14ac:dyDescent="0.25">
      <c r="A400" s="2">
        <v>2017</v>
      </c>
      <c r="B400" s="3" t="s">
        <v>28</v>
      </c>
      <c r="C400" s="3" t="s">
        <v>10</v>
      </c>
      <c r="D400" s="3" t="s">
        <v>10</v>
      </c>
      <c r="E400" s="3" t="s">
        <v>46</v>
      </c>
      <c r="F400" s="3" t="s">
        <v>48</v>
      </c>
      <c r="G400" s="4">
        <v>31366.020900000003</v>
      </c>
      <c r="H400" s="4">
        <v>38251.245000000003</v>
      </c>
      <c r="I400" s="4">
        <v>292</v>
      </c>
    </row>
    <row r="401" spans="1:9" x14ac:dyDescent="0.25">
      <c r="A401" s="2">
        <v>2017</v>
      </c>
      <c r="B401" s="3" t="s">
        <v>28</v>
      </c>
      <c r="C401" s="3" t="s">
        <v>22</v>
      </c>
      <c r="D401" s="3" t="s">
        <v>23</v>
      </c>
      <c r="E401" s="3" t="s">
        <v>46</v>
      </c>
      <c r="F401" s="3" t="s">
        <v>49</v>
      </c>
      <c r="G401" s="4">
        <v>9821.2824000000019</v>
      </c>
      <c r="H401" s="4">
        <v>12125.04</v>
      </c>
      <c r="I401" s="4">
        <v>25</v>
      </c>
    </row>
    <row r="402" spans="1:9" x14ac:dyDescent="0.25">
      <c r="A402" s="2">
        <v>2017</v>
      </c>
      <c r="B402" s="3" t="s">
        <v>28</v>
      </c>
      <c r="C402" s="3" t="s">
        <v>22</v>
      </c>
      <c r="D402" s="3" t="s">
        <v>23</v>
      </c>
      <c r="E402" s="3" t="s">
        <v>42</v>
      </c>
      <c r="F402" s="3" t="s">
        <v>50</v>
      </c>
      <c r="G402" s="4">
        <v>6877.3634999999995</v>
      </c>
      <c r="H402" s="4">
        <v>6549.87</v>
      </c>
      <c r="I402" s="4">
        <v>50</v>
      </c>
    </row>
    <row r="403" spans="1:9" x14ac:dyDescent="0.25">
      <c r="A403" s="2">
        <v>2017</v>
      </c>
      <c r="B403" s="3" t="s">
        <v>28</v>
      </c>
      <c r="C403" s="3" t="s">
        <v>22</v>
      </c>
      <c r="D403" s="3" t="s">
        <v>52</v>
      </c>
      <c r="E403" s="3" t="s">
        <v>42</v>
      </c>
      <c r="F403" s="3" t="s">
        <v>51</v>
      </c>
      <c r="G403" s="4">
        <v>10296.936</v>
      </c>
      <c r="H403" s="4">
        <v>9900.9</v>
      </c>
      <c r="I403" s="4">
        <v>300</v>
      </c>
    </row>
    <row r="404" spans="1:9" x14ac:dyDescent="0.25">
      <c r="A404" s="2">
        <v>2017</v>
      </c>
      <c r="B404" s="3" t="s">
        <v>28</v>
      </c>
      <c r="C404" s="3" t="s">
        <v>22</v>
      </c>
      <c r="D404" s="3" t="s">
        <v>52</v>
      </c>
      <c r="E404" s="3" t="s">
        <v>42</v>
      </c>
      <c r="F404" s="3" t="s">
        <v>43</v>
      </c>
      <c r="G404" s="4">
        <v>8791.3435500000014</v>
      </c>
      <c r="H404" s="4">
        <v>8880.1450000000004</v>
      </c>
      <c r="I404" s="4">
        <v>80</v>
      </c>
    </row>
    <row r="405" spans="1:9" x14ac:dyDescent="0.25">
      <c r="A405" s="2">
        <v>2017</v>
      </c>
      <c r="B405" s="3" t="s">
        <v>28</v>
      </c>
      <c r="C405" s="3" t="s">
        <v>22</v>
      </c>
      <c r="D405" s="3" t="s">
        <v>52</v>
      </c>
      <c r="E405" s="3" t="s">
        <v>42</v>
      </c>
      <c r="F405" s="3" t="s">
        <v>44</v>
      </c>
      <c r="G405" s="4">
        <v>4401.5117999999993</v>
      </c>
      <c r="H405" s="4">
        <v>5239.8949999999995</v>
      </c>
      <c r="I405" s="4">
        <v>40</v>
      </c>
    </row>
    <row r="406" spans="1:9" x14ac:dyDescent="0.25">
      <c r="A406" s="2">
        <v>2017</v>
      </c>
      <c r="B406" s="3" t="s">
        <v>28</v>
      </c>
      <c r="C406" s="3" t="s">
        <v>22</v>
      </c>
      <c r="D406" s="3" t="s">
        <v>24</v>
      </c>
      <c r="E406" s="3" t="s">
        <v>42</v>
      </c>
      <c r="F406" s="3" t="s">
        <v>45</v>
      </c>
      <c r="G406" s="4">
        <v>50925.168000000005</v>
      </c>
      <c r="H406" s="4">
        <v>48500.160000000003</v>
      </c>
      <c r="I406" s="4">
        <v>100</v>
      </c>
    </row>
    <row r="407" spans="1:9" x14ac:dyDescent="0.25">
      <c r="A407" s="2">
        <v>2017</v>
      </c>
      <c r="B407" s="3" t="s">
        <v>28</v>
      </c>
      <c r="C407" s="3" t="s">
        <v>22</v>
      </c>
      <c r="D407" s="3" t="s">
        <v>33</v>
      </c>
      <c r="E407" s="3" t="s">
        <v>46</v>
      </c>
      <c r="F407" s="3" t="s">
        <v>47</v>
      </c>
      <c r="G407" s="4">
        <v>1127.6296499999999</v>
      </c>
      <c r="H407" s="4">
        <v>1212.5049999999999</v>
      </c>
      <c r="I407" s="4">
        <v>3</v>
      </c>
    </row>
    <row r="408" spans="1:9" x14ac:dyDescent="0.25">
      <c r="A408" s="2">
        <v>2017</v>
      </c>
      <c r="B408" s="3" t="s">
        <v>28</v>
      </c>
      <c r="C408" s="3" t="s">
        <v>22</v>
      </c>
      <c r="D408" s="3" t="s">
        <v>33</v>
      </c>
      <c r="E408" s="3" t="s">
        <v>46</v>
      </c>
      <c r="F408" s="3" t="s">
        <v>48</v>
      </c>
      <c r="G408" s="4">
        <v>15151.745700000001</v>
      </c>
      <c r="H408" s="4">
        <v>16650.27</v>
      </c>
      <c r="I408" s="4">
        <v>150</v>
      </c>
    </row>
    <row r="409" spans="1:9" x14ac:dyDescent="0.25">
      <c r="A409" s="2">
        <v>2017</v>
      </c>
      <c r="B409" s="3" t="s">
        <v>28</v>
      </c>
      <c r="C409" s="3" t="s">
        <v>22</v>
      </c>
      <c r="D409" s="3" t="s">
        <v>33</v>
      </c>
      <c r="E409" s="3" t="s">
        <v>46</v>
      </c>
      <c r="F409" s="3" t="s">
        <v>49</v>
      </c>
      <c r="G409" s="4">
        <v>5239.8959999999997</v>
      </c>
      <c r="H409" s="4">
        <v>6549.87</v>
      </c>
      <c r="I409" s="4">
        <v>50</v>
      </c>
    </row>
    <row r="410" spans="1:9" x14ac:dyDescent="0.25">
      <c r="A410" s="2">
        <v>2017</v>
      </c>
      <c r="B410" s="3" t="s">
        <v>28</v>
      </c>
      <c r="C410" s="3" t="s">
        <v>25</v>
      </c>
      <c r="D410" s="3" t="s">
        <v>29</v>
      </c>
      <c r="E410" s="3" t="s">
        <v>42</v>
      </c>
      <c r="F410" s="3" t="s">
        <v>50</v>
      </c>
      <c r="G410" s="4">
        <v>26259.165199999999</v>
      </c>
      <c r="H410" s="4">
        <v>29504.68</v>
      </c>
      <c r="I410" s="4">
        <v>894</v>
      </c>
    </row>
    <row r="411" spans="1:9" x14ac:dyDescent="0.25">
      <c r="A411" s="2">
        <v>2017</v>
      </c>
      <c r="B411" s="3" t="s">
        <v>28</v>
      </c>
      <c r="C411" s="3" t="s">
        <v>25</v>
      </c>
      <c r="D411" s="3" t="s">
        <v>29</v>
      </c>
      <c r="E411" s="3" t="s">
        <v>42</v>
      </c>
      <c r="F411" s="3" t="s">
        <v>51</v>
      </c>
      <c r="G411" s="4">
        <v>10141.382799999999</v>
      </c>
      <c r="H411" s="4">
        <v>12367.54</v>
      </c>
      <c r="I411" s="4">
        <v>26</v>
      </c>
    </row>
    <row r="412" spans="1:9" x14ac:dyDescent="0.25">
      <c r="A412" s="2">
        <v>2017</v>
      </c>
      <c r="B412" s="3" t="s">
        <v>28</v>
      </c>
      <c r="C412" s="3" t="s">
        <v>25</v>
      </c>
      <c r="D412" s="3" t="s">
        <v>29</v>
      </c>
      <c r="E412" s="3" t="s">
        <v>42</v>
      </c>
      <c r="F412" s="3" t="s">
        <v>43</v>
      </c>
      <c r="G412" s="4">
        <v>6393.7079999999996</v>
      </c>
      <c r="H412" s="4">
        <v>7992.1349999999993</v>
      </c>
      <c r="I412" s="4">
        <v>72</v>
      </c>
    </row>
    <row r="413" spans="1:9" x14ac:dyDescent="0.25">
      <c r="A413" s="2">
        <v>2017</v>
      </c>
      <c r="B413" s="3" t="s">
        <v>28</v>
      </c>
      <c r="C413" s="3" t="s">
        <v>25</v>
      </c>
      <c r="D413" s="3" t="s">
        <v>29</v>
      </c>
      <c r="E413" s="3" t="s">
        <v>42</v>
      </c>
      <c r="F413" s="3" t="s">
        <v>44</v>
      </c>
      <c r="G413" s="4">
        <v>1139.6782499999999</v>
      </c>
      <c r="H413" s="4">
        <v>1309.9749999999999</v>
      </c>
      <c r="I413" s="4">
        <v>10</v>
      </c>
    </row>
    <row r="414" spans="1:9" x14ac:dyDescent="0.25">
      <c r="A414" s="2">
        <v>2017</v>
      </c>
      <c r="B414" s="3" t="s">
        <v>28</v>
      </c>
      <c r="C414" s="3" t="s">
        <v>25</v>
      </c>
      <c r="D414" s="3" t="s">
        <v>26</v>
      </c>
      <c r="E414" s="3" t="s">
        <v>42</v>
      </c>
      <c r="F414" s="3" t="s">
        <v>45</v>
      </c>
      <c r="G414" s="4">
        <v>116975.17574999998</v>
      </c>
      <c r="H414" s="4">
        <v>134454.22499999998</v>
      </c>
      <c r="I414" s="4">
        <v>4074</v>
      </c>
    </row>
    <row r="415" spans="1:9" x14ac:dyDescent="0.25">
      <c r="A415" s="2">
        <v>2017</v>
      </c>
      <c r="B415" s="3" t="s">
        <v>28</v>
      </c>
      <c r="C415" s="3" t="s">
        <v>25</v>
      </c>
      <c r="D415" s="3" t="s">
        <v>26</v>
      </c>
      <c r="E415" s="3" t="s">
        <v>46</v>
      </c>
      <c r="F415" s="3" t="s">
        <v>47</v>
      </c>
      <c r="G415" s="4">
        <v>91356.703350000011</v>
      </c>
      <c r="H415" s="4">
        <v>105007.70500000002</v>
      </c>
      <c r="I415" s="4">
        <v>946</v>
      </c>
    </row>
    <row r="416" spans="1:9" x14ac:dyDescent="0.25">
      <c r="A416" s="2">
        <v>2017</v>
      </c>
      <c r="B416" s="3" t="s">
        <v>28</v>
      </c>
      <c r="C416" s="3" t="s">
        <v>25</v>
      </c>
      <c r="D416" s="3" t="s">
        <v>27</v>
      </c>
      <c r="E416" s="3" t="s">
        <v>46</v>
      </c>
      <c r="F416" s="3" t="s">
        <v>48</v>
      </c>
      <c r="G416" s="4">
        <v>4491.0515999999998</v>
      </c>
      <c r="H416" s="4">
        <v>5346.49</v>
      </c>
      <c r="I416" s="4">
        <v>162</v>
      </c>
    </row>
    <row r="417" spans="1:9" x14ac:dyDescent="0.25">
      <c r="A417" s="2">
        <v>2017</v>
      </c>
      <c r="B417" s="3" t="s">
        <v>28</v>
      </c>
      <c r="C417" s="3" t="s">
        <v>25</v>
      </c>
      <c r="D417" s="3" t="s">
        <v>27</v>
      </c>
      <c r="E417" s="3" t="s">
        <v>46</v>
      </c>
      <c r="F417" s="3" t="s">
        <v>49</v>
      </c>
      <c r="G417" s="4">
        <v>12488.791200000001</v>
      </c>
      <c r="H417" s="4">
        <v>12125.04</v>
      </c>
      <c r="I417" s="4">
        <v>25</v>
      </c>
    </row>
    <row r="418" spans="1:9" x14ac:dyDescent="0.25">
      <c r="A418" s="2">
        <v>2017</v>
      </c>
      <c r="B418" s="3" t="s">
        <v>28</v>
      </c>
      <c r="C418" s="3" t="s">
        <v>25</v>
      </c>
      <c r="D418" s="3" t="s">
        <v>27</v>
      </c>
      <c r="E418" s="3" t="s">
        <v>42</v>
      </c>
      <c r="F418" s="3" t="s">
        <v>50</v>
      </c>
      <c r="G418" s="4">
        <v>754.81274999999994</v>
      </c>
      <c r="H418" s="4">
        <v>888.01499999999999</v>
      </c>
      <c r="I418" s="4">
        <v>8</v>
      </c>
    </row>
    <row r="419" spans="1:9" x14ac:dyDescent="0.25">
      <c r="A419" s="2">
        <v>2017</v>
      </c>
      <c r="B419" s="3" t="s">
        <v>28</v>
      </c>
      <c r="C419" s="3" t="s">
        <v>25</v>
      </c>
      <c r="D419" s="3" t="s">
        <v>27</v>
      </c>
      <c r="E419" s="3" t="s">
        <v>42</v>
      </c>
      <c r="F419" s="3" t="s">
        <v>51</v>
      </c>
      <c r="G419" s="4">
        <v>1815.6264000000001</v>
      </c>
      <c r="H419" s="4">
        <v>2161.46</v>
      </c>
      <c r="I419" s="4">
        <v>17</v>
      </c>
    </row>
    <row r="420" spans="1:9" x14ac:dyDescent="0.25">
      <c r="A420" s="2">
        <v>2017</v>
      </c>
      <c r="B420" s="3" t="s">
        <v>28</v>
      </c>
      <c r="C420" s="3" t="s">
        <v>25</v>
      </c>
      <c r="D420" s="3" t="s">
        <v>30</v>
      </c>
      <c r="E420" s="3" t="s">
        <v>42</v>
      </c>
      <c r="F420" s="3" t="s">
        <v>43</v>
      </c>
      <c r="G420" s="4">
        <v>14818.740299999999</v>
      </c>
      <c r="H420" s="4">
        <v>16650.27</v>
      </c>
      <c r="I420" s="4">
        <v>150</v>
      </c>
    </row>
    <row r="421" spans="1:9" x14ac:dyDescent="0.25">
      <c r="A421" s="2">
        <v>2017</v>
      </c>
      <c r="B421" s="3" t="s">
        <v>31</v>
      </c>
      <c r="C421" s="3" t="s">
        <v>10</v>
      </c>
      <c r="D421" s="3" t="s">
        <v>11</v>
      </c>
      <c r="E421" s="3" t="s">
        <v>42</v>
      </c>
      <c r="F421" s="3" t="s">
        <v>44</v>
      </c>
      <c r="G421" s="4">
        <v>40799.636799999993</v>
      </c>
      <c r="H421" s="4">
        <v>40395.679999999993</v>
      </c>
      <c r="I421" s="4">
        <v>1224</v>
      </c>
    </row>
    <row r="422" spans="1:9" x14ac:dyDescent="0.25">
      <c r="A422" s="2">
        <v>2017</v>
      </c>
      <c r="B422" s="3" t="s">
        <v>31</v>
      </c>
      <c r="C422" s="3" t="s">
        <v>10</v>
      </c>
      <c r="D422" s="3" t="s">
        <v>11</v>
      </c>
      <c r="E422" s="3" t="s">
        <v>42</v>
      </c>
      <c r="F422" s="3" t="s">
        <v>45</v>
      </c>
      <c r="G422" s="4">
        <v>43250.018550000008</v>
      </c>
      <c r="H422" s="4">
        <v>49712.665000000008</v>
      </c>
      <c r="I422" s="4">
        <v>103</v>
      </c>
    </row>
    <row r="423" spans="1:9" x14ac:dyDescent="0.25">
      <c r="A423" s="2">
        <v>2017</v>
      </c>
      <c r="B423" s="3" t="s">
        <v>31</v>
      </c>
      <c r="C423" s="3" t="s">
        <v>10</v>
      </c>
      <c r="D423" s="3" t="s">
        <v>10</v>
      </c>
      <c r="E423" s="3" t="s">
        <v>46</v>
      </c>
      <c r="F423" s="3" t="s">
        <v>47</v>
      </c>
      <c r="G423" s="4">
        <v>103689.00079999999</v>
      </c>
      <c r="H423" s="4">
        <v>117828.41</v>
      </c>
      <c r="I423" s="4">
        <v>1062</v>
      </c>
    </row>
    <row r="424" spans="1:9" x14ac:dyDescent="0.25">
      <c r="A424" s="2">
        <v>2017</v>
      </c>
      <c r="B424" s="3" t="s">
        <v>31</v>
      </c>
      <c r="C424" s="3" t="s">
        <v>10</v>
      </c>
      <c r="D424" s="3" t="s">
        <v>10</v>
      </c>
      <c r="E424" s="3" t="s">
        <v>46</v>
      </c>
      <c r="F424" s="3" t="s">
        <v>48</v>
      </c>
      <c r="G424" s="4">
        <v>10466.696000000002</v>
      </c>
      <c r="H424" s="4">
        <v>12313.760000000002</v>
      </c>
      <c r="I424" s="4">
        <v>94</v>
      </c>
    </row>
    <row r="425" spans="1:9" x14ac:dyDescent="0.25">
      <c r="A425" s="2">
        <v>2017</v>
      </c>
      <c r="B425" s="3" t="s">
        <v>31</v>
      </c>
      <c r="C425" s="3" t="s">
        <v>22</v>
      </c>
      <c r="D425" s="3" t="s">
        <v>23</v>
      </c>
      <c r="E425" s="3" t="s">
        <v>46</v>
      </c>
      <c r="F425" s="3" t="s">
        <v>49</v>
      </c>
      <c r="G425" s="4">
        <v>50925.168000000005</v>
      </c>
      <c r="H425" s="4">
        <v>48500.160000000003</v>
      </c>
      <c r="I425" s="4">
        <v>100</v>
      </c>
    </row>
    <row r="426" spans="1:9" x14ac:dyDescent="0.25">
      <c r="A426" s="2">
        <v>2017</v>
      </c>
      <c r="B426" s="3" t="s">
        <v>31</v>
      </c>
      <c r="C426" s="3" t="s">
        <v>22</v>
      </c>
      <c r="D426" s="3" t="s">
        <v>23</v>
      </c>
      <c r="E426" s="3" t="s">
        <v>42</v>
      </c>
      <c r="F426" s="3" t="s">
        <v>50</v>
      </c>
      <c r="G426" s="4">
        <v>19536.316800000001</v>
      </c>
      <c r="H426" s="4">
        <v>22200.36</v>
      </c>
      <c r="I426" s="4">
        <v>200</v>
      </c>
    </row>
    <row r="427" spans="1:9" x14ac:dyDescent="0.25">
      <c r="A427" s="2">
        <v>2017</v>
      </c>
      <c r="B427" s="3" t="s">
        <v>31</v>
      </c>
      <c r="C427" s="3" t="s">
        <v>22</v>
      </c>
      <c r="D427" s="3" t="s">
        <v>23</v>
      </c>
      <c r="E427" s="3" t="s">
        <v>42</v>
      </c>
      <c r="F427" s="3" t="s">
        <v>51</v>
      </c>
      <c r="G427" s="4">
        <v>22492.2556</v>
      </c>
      <c r="H427" s="4">
        <v>22269.56</v>
      </c>
      <c r="I427" s="4">
        <v>170</v>
      </c>
    </row>
    <row r="428" spans="1:9" x14ac:dyDescent="0.25">
      <c r="A428" s="2">
        <v>2017</v>
      </c>
      <c r="B428" s="3" t="s">
        <v>31</v>
      </c>
      <c r="C428" s="3" t="s">
        <v>22</v>
      </c>
      <c r="D428" s="3" t="s">
        <v>52</v>
      </c>
      <c r="E428" s="3" t="s">
        <v>42</v>
      </c>
      <c r="F428" s="3" t="s">
        <v>43</v>
      </c>
      <c r="G428" s="4">
        <v>28811.618999999999</v>
      </c>
      <c r="H428" s="4">
        <v>29702.699999999997</v>
      </c>
      <c r="I428" s="4">
        <v>900</v>
      </c>
    </row>
    <row r="429" spans="1:9" x14ac:dyDescent="0.25">
      <c r="A429" s="2">
        <v>2017</v>
      </c>
      <c r="B429" s="3" t="s">
        <v>31</v>
      </c>
      <c r="C429" s="3" t="s">
        <v>22</v>
      </c>
      <c r="D429" s="3" t="s">
        <v>52</v>
      </c>
      <c r="E429" s="3" t="s">
        <v>42</v>
      </c>
      <c r="F429" s="3" t="s">
        <v>44</v>
      </c>
      <c r="G429" s="4">
        <v>31109.366249999999</v>
      </c>
      <c r="H429" s="4">
        <v>38406.625</v>
      </c>
      <c r="I429" s="4">
        <v>346</v>
      </c>
    </row>
    <row r="430" spans="1:9" x14ac:dyDescent="0.25">
      <c r="A430" s="2">
        <v>2017</v>
      </c>
      <c r="B430" s="3" t="s">
        <v>31</v>
      </c>
      <c r="C430" s="3" t="s">
        <v>22</v>
      </c>
      <c r="D430" s="3" t="s">
        <v>24</v>
      </c>
      <c r="E430" s="3" t="s">
        <v>42</v>
      </c>
      <c r="F430" s="3" t="s">
        <v>45</v>
      </c>
      <c r="G430" s="4">
        <v>2079.1889999999999</v>
      </c>
      <c r="H430" s="4">
        <v>1980.18</v>
      </c>
      <c r="I430" s="4">
        <v>60</v>
      </c>
    </row>
    <row r="431" spans="1:9" x14ac:dyDescent="0.25">
      <c r="A431" s="2">
        <v>2017</v>
      </c>
      <c r="B431" s="3" t="s">
        <v>31</v>
      </c>
      <c r="C431" s="3" t="s">
        <v>22</v>
      </c>
      <c r="D431" s="3" t="s">
        <v>24</v>
      </c>
      <c r="E431" s="3" t="s">
        <v>46</v>
      </c>
      <c r="F431" s="3" t="s">
        <v>47</v>
      </c>
      <c r="G431" s="4">
        <v>37740.612000000001</v>
      </c>
      <c r="H431" s="4">
        <v>44400.72</v>
      </c>
      <c r="I431" s="4">
        <v>400</v>
      </c>
    </row>
    <row r="432" spans="1:9" x14ac:dyDescent="0.25">
      <c r="A432" s="2">
        <v>2017</v>
      </c>
      <c r="B432" s="3" t="s">
        <v>31</v>
      </c>
      <c r="C432" s="3" t="s">
        <v>25</v>
      </c>
      <c r="D432" s="3" t="s">
        <v>29</v>
      </c>
      <c r="E432" s="3" t="s">
        <v>46</v>
      </c>
      <c r="F432" s="3" t="s">
        <v>48</v>
      </c>
      <c r="G432" s="4">
        <v>17460.054</v>
      </c>
      <c r="H432" s="4">
        <v>19400.060000000001</v>
      </c>
      <c r="I432" s="4">
        <v>40</v>
      </c>
    </row>
    <row r="433" spans="1:9" x14ac:dyDescent="0.25">
      <c r="A433" s="2">
        <v>2017</v>
      </c>
      <c r="B433" s="3" t="s">
        <v>31</v>
      </c>
      <c r="C433" s="3" t="s">
        <v>25</v>
      </c>
      <c r="D433" s="3" t="s">
        <v>29</v>
      </c>
      <c r="E433" s="3" t="s">
        <v>46</v>
      </c>
      <c r="F433" s="3" t="s">
        <v>49</v>
      </c>
      <c r="G433" s="4">
        <v>39960.648000000001</v>
      </c>
      <c r="H433" s="4">
        <v>44400.72</v>
      </c>
      <c r="I433" s="4">
        <v>400</v>
      </c>
    </row>
    <row r="434" spans="1:9" x14ac:dyDescent="0.25">
      <c r="A434" s="2">
        <v>2017</v>
      </c>
      <c r="B434" s="3" t="s">
        <v>31</v>
      </c>
      <c r="C434" s="3" t="s">
        <v>25</v>
      </c>
      <c r="D434" s="3" t="s">
        <v>29</v>
      </c>
      <c r="E434" s="3" t="s">
        <v>42</v>
      </c>
      <c r="F434" s="3" t="s">
        <v>50</v>
      </c>
      <c r="G434" s="4">
        <v>461.11120000000005</v>
      </c>
      <c r="H434" s="4">
        <v>523.99</v>
      </c>
      <c r="I434" s="4">
        <v>4</v>
      </c>
    </row>
    <row r="435" spans="1:9" x14ac:dyDescent="0.25">
      <c r="A435" s="2">
        <v>2017</v>
      </c>
      <c r="B435" s="3" t="s">
        <v>31</v>
      </c>
      <c r="C435" s="3" t="s">
        <v>25</v>
      </c>
      <c r="D435" s="3" t="s">
        <v>26</v>
      </c>
      <c r="E435" s="3" t="s">
        <v>42</v>
      </c>
      <c r="F435" s="3" t="s">
        <v>51</v>
      </c>
      <c r="G435" s="4">
        <v>2643.5402999999997</v>
      </c>
      <c r="H435" s="4">
        <v>2970.27</v>
      </c>
      <c r="I435" s="4">
        <v>90</v>
      </c>
    </row>
    <row r="436" spans="1:9" x14ac:dyDescent="0.25">
      <c r="A436" s="2">
        <v>2017</v>
      </c>
      <c r="B436" s="3" t="s">
        <v>31</v>
      </c>
      <c r="C436" s="3" t="s">
        <v>25</v>
      </c>
      <c r="D436" s="3" t="s">
        <v>26</v>
      </c>
      <c r="E436" s="3" t="s">
        <v>42</v>
      </c>
      <c r="F436" s="3" t="s">
        <v>43</v>
      </c>
      <c r="G436" s="4">
        <v>82585.339200000002</v>
      </c>
      <c r="H436" s="4">
        <v>88801.44</v>
      </c>
      <c r="I436" s="4">
        <v>800</v>
      </c>
    </row>
    <row r="437" spans="1:9" x14ac:dyDescent="0.25">
      <c r="A437" s="2">
        <v>2017</v>
      </c>
      <c r="B437" s="3" t="s">
        <v>31</v>
      </c>
      <c r="C437" s="3" t="s">
        <v>25</v>
      </c>
      <c r="D437" s="3" t="s">
        <v>26</v>
      </c>
      <c r="E437" s="3" t="s">
        <v>42</v>
      </c>
      <c r="F437" s="3" t="s">
        <v>44</v>
      </c>
      <c r="G437" s="4">
        <v>482.07080000000002</v>
      </c>
      <c r="H437" s="4">
        <v>523.99</v>
      </c>
      <c r="I437" s="4">
        <v>4</v>
      </c>
    </row>
    <row r="438" spans="1:9" x14ac:dyDescent="0.25">
      <c r="A438" s="2">
        <v>2017</v>
      </c>
      <c r="B438" s="3" t="s">
        <v>31</v>
      </c>
      <c r="C438" s="3" t="s">
        <v>25</v>
      </c>
      <c r="D438" s="3" t="s">
        <v>27</v>
      </c>
      <c r="E438" s="3" t="s">
        <v>42</v>
      </c>
      <c r="F438" s="3" t="s">
        <v>45</v>
      </c>
      <c r="G438" s="4">
        <v>42207.542999999998</v>
      </c>
      <c r="H438" s="4">
        <v>40197.659999999996</v>
      </c>
      <c r="I438" s="4">
        <v>1218</v>
      </c>
    </row>
    <row r="439" spans="1:9" x14ac:dyDescent="0.25">
      <c r="A439" s="2">
        <v>2017</v>
      </c>
      <c r="B439" s="3" t="s">
        <v>31</v>
      </c>
      <c r="C439" s="3" t="s">
        <v>25</v>
      </c>
      <c r="D439" s="3" t="s">
        <v>27</v>
      </c>
      <c r="E439" s="3" t="s">
        <v>46</v>
      </c>
      <c r="F439" s="3" t="s">
        <v>47</v>
      </c>
      <c r="G439" s="4">
        <v>11254.461400000002</v>
      </c>
      <c r="H439" s="4">
        <v>12367.54</v>
      </c>
      <c r="I439" s="4">
        <v>26</v>
      </c>
    </row>
    <row r="440" spans="1:9" x14ac:dyDescent="0.25">
      <c r="A440" s="2">
        <v>2017</v>
      </c>
      <c r="B440" s="3" t="s">
        <v>31</v>
      </c>
      <c r="C440" s="3" t="s">
        <v>25</v>
      </c>
      <c r="D440" s="3" t="s">
        <v>27</v>
      </c>
      <c r="E440" s="3" t="s">
        <v>46</v>
      </c>
      <c r="F440" s="3" t="s">
        <v>48</v>
      </c>
      <c r="G440" s="4">
        <v>1600.6508999999999</v>
      </c>
      <c r="H440" s="4">
        <v>1554.03</v>
      </c>
      <c r="I440" s="4">
        <v>14</v>
      </c>
    </row>
    <row r="441" spans="1:9" x14ac:dyDescent="0.25">
      <c r="A441" s="2">
        <v>2017</v>
      </c>
      <c r="B441" s="3" t="s">
        <v>31</v>
      </c>
      <c r="C441" s="3" t="s">
        <v>25</v>
      </c>
      <c r="D441" s="3" t="s">
        <v>27</v>
      </c>
      <c r="E441" s="3" t="s">
        <v>46</v>
      </c>
      <c r="F441" s="3" t="s">
        <v>49</v>
      </c>
      <c r="G441" s="4">
        <v>2169.3186000000001</v>
      </c>
      <c r="H441" s="4">
        <v>2357.9549999999999</v>
      </c>
      <c r="I441" s="4">
        <v>18</v>
      </c>
    </row>
    <row r="442" spans="1:9" x14ac:dyDescent="0.25">
      <c r="A442" s="2">
        <v>2017</v>
      </c>
      <c r="B442" s="3" t="s">
        <v>31</v>
      </c>
      <c r="C442" s="3" t="s">
        <v>25</v>
      </c>
      <c r="D442" s="3" t="s">
        <v>30</v>
      </c>
      <c r="E442" s="3" t="s">
        <v>42</v>
      </c>
      <c r="F442" s="3" t="s">
        <v>50</v>
      </c>
      <c r="G442" s="4">
        <v>15817.756500000001</v>
      </c>
      <c r="H442" s="4">
        <v>16650.27</v>
      </c>
      <c r="I442" s="4">
        <v>150</v>
      </c>
    </row>
    <row r="443" spans="1:9" x14ac:dyDescent="0.25">
      <c r="A443" s="2">
        <v>2017</v>
      </c>
      <c r="B443" s="3" t="s">
        <v>31</v>
      </c>
      <c r="C443" s="3" t="s">
        <v>25</v>
      </c>
      <c r="D443" s="3" t="s">
        <v>30</v>
      </c>
      <c r="E443" s="3" t="s">
        <v>42</v>
      </c>
      <c r="F443" s="3" t="s">
        <v>51</v>
      </c>
      <c r="G443" s="4">
        <v>7217.9575000000004</v>
      </c>
      <c r="H443" s="4">
        <v>7597.8499999999995</v>
      </c>
      <c r="I443" s="4">
        <v>58</v>
      </c>
    </row>
    <row r="444" spans="1:9" x14ac:dyDescent="0.25">
      <c r="A444" s="2">
        <v>2017</v>
      </c>
      <c r="B444" s="3" t="s">
        <v>32</v>
      </c>
      <c r="C444" s="3" t="s">
        <v>25</v>
      </c>
      <c r="D444" s="3" t="s">
        <v>27</v>
      </c>
      <c r="E444" s="3" t="s">
        <v>42</v>
      </c>
      <c r="F444" s="3" t="s">
        <v>43</v>
      </c>
      <c r="G444" s="4">
        <v>388</v>
      </c>
      <c r="H444" s="4">
        <v>485</v>
      </c>
      <c r="I444" s="4">
        <v>1</v>
      </c>
    </row>
    <row r="445" spans="1:9" x14ac:dyDescent="0.25">
      <c r="A445" s="2">
        <v>2017</v>
      </c>
      <c r="B445" s="3" t="s">
        <v>32</v>
      </c>
      <c r="C445" s="3" t="s">
        <v>10</v>
      </c>
      <c r="D445" s="3" t="s">
        <v>10</v>
      </c>
      <c r="E445" s="3" t="s">
        <v>42</v>
      </c>
      <c r="F445" s="3" t="s">
        <v>44</v>
      </c>
      <c r="G445" s="4">
        <v>187624.04009999998</v>
      </c>
      <c r="H445" s="4">
        <v>228809.80499999996</v>
      </c>
      <c r="I445" s="4">
        <v>6933</v>
      </c>
    </row>
    <row r="446" spans="1:9" x14ac:dyDescent="0.25">
      <c r="A446" s="2">
        <v>2017</v>
      </c>
      <c r="B446" s="3" t="s">
        <v>32</v>
      </c>
      <c r="C446" s="3" t="s">
        <v>10</v>
      </c>
      <c r="D446" s="3" t="s">
        <v>10</v>
      </c>
      <c r="E446" s="3" t="s">
        <v>42</v>
      </c>
      <c r="F446" s="3" t="s">
        <v>45</v>
      </c>
      <c r="G446" s="4">
        <v>18345.178400000004</v>
      </c>
      <c r="H446" s="4">
        <v>20612.560000000005</v>
      </c>
      <c r="I446" s="4">
        <v>43</v>
      </c>
    </row>
    <row r="447" spans="1:9" x14ac:dyDescent="0.25">
      <c r="A447" s="2">
        <v>2017</v>
      </c>
      <c r="B447" s="3" t="s">
        <v>32</v>
      </c>
      <c r="C447" s="3" t="s">
        <v>10</v>
      </c>
      <c r="D447" s="3" t="s">
        <v>10</v>
      </c>
      <c r="E447" s="3" t="s">
        <v>46</v>
      </c>
      <c r="F447" s="3" t="s">
        <v>47</v>
      </c>
      <c r="G447" s="4">
        <v>103928.76655000001</v>
      </c>
      <c r="H447" s="4">
        <v>116773.89500000002</v>
      </c>
      <c r="I447" s="4">
        <v>1052</v>
      </c>
    </row>
    <row r="448" spans="1:9" x14ac:dyDescent="0.25">
      <c r="A448" s="2">
        <v>2017</v>
      </c>
      <c r="B448" s="3" t="s">
        <v>32</v>
      </c>
      <c r="C448" s="3" t="s">
        <v>10</v>
      </c>
      <c r="D448" s="3" t="s">
        <v>10</v>
      </c>
      <c r="E448" s="3" t="s">
        <v>46</v>
      </c>
      <c r="F448" s="3" t="s">
        <v>48</v>
      </c>
      <c r="G448" s="4">
        <v>94632.525750000015</v>
      </c>
      <c r="H448" s="4">
        <v>90126.215000000011</v>
      </c>
      <c r="I448" s="4">
        <v>688</v>
      </c>
    </row>
    <row r="449" spans="1:9" x14ac:dyDescent="0.25">
      <c r="A449" s="2">
        <v>2017</v>
      </c>
      <c r="B449" s="3" t="s">
        <v>32</v>
      </c>
      <c r="C449" s="3" t="s">
        <v>22</v>
      </c>
      <c r="D449" s="3" t="s">
        <v>23</v>
      </c>
      <c r="E449" s="3" t="s">
        <v>46</v>
      </c>
      <c r="F449" s="3" t="s">
        <v>49</v>
      </c>
      <c r="G449" s="4">
        <v>4950.45</v>
      </c>
      <c r="H449" s="4">
        <v>4950.45</v>
      </c>
      <c r="I449" s="4">
        <v>150</v>
      </c>
    </row>
    <row r="450" spans="1:9" x14ac:dyDescent="0.25">
      <c r="A450" s="2">
        <v>2017</v>
      </c>
      <c r="B450" s="3" t="s">
        <v>32</v>
      </c>
      <c r="C450" s="3" t="s">
        <v>22</v>
      </c>
      <c r="D450" s="3" t="s">
        <v>23</v>
      </c>
      <c r="E450" s="3" t="s">
        <v>42</v>
      </c>
      <c r="F450" s="3" t="s">
        <v>50</v>
      </c>
      <c r="G450" s="4">
        <v>44135.145600000003</v>
      </c>
      <c r="H450" s="4">
        <v>48500.160000000003</v>
      </c>
      <c r="I450" s="4">
        <v>100</v>
      </c>
    </row>
    <row r="451" spans="1:9" x14ac:dyDescent="0.25">
      <c r="A451" s="2">
        <v>2017</v>
      </c>
      <c r="B451" s="3" t="s">
        <v>32</v>
      </c>
      <c r="C451" s="3" t="s">
        <v>22</v>
      </c>
      <c r="D451" s="3" t="s">
        <v>23</v>
      </c>
      <c r="E451" s="3" t="s">
        <v>42</v>
      </c>
      <c r="F451" s="3" t="s">
        <v>51</v>
      </c>
      <c r="G451" s="4">
        <v>39960.648000000001</v>
      </c>
      <c r="H451" s="4">
        <v>44400.72</v>
      </c>
      <c r="I451" s="4">
        <v>400</v>
      </c>
    </row>
    <row r="452" spans="1:9" x14ac:dyDescent="0.25">
      <c r="A452" s="2">
        <v>2017</v>
      </c>
      <c r="B452" s="3" t="s">
        <v>32</v>
      </c>
      <c r="C452" s="3" t="s">
        <v>22</v>
      </c>
      <c r="D452" s="3" t="s">
        <v>23</v>
      </c>
      <c r="E452" s="3" t="s">
        <v>42</v>
      </c>
      <c r="F452" s="3" t="s">
        <v>43</v>
      </c>
      <c r="G452" s="4">
        <v>23579.532000000003</v>
      </c>
      <c r="H452" s="4">
        <v>26199.48</v>
      </c>
      <c r="I452" s="4">
        <v>200</v>
      </c>
    </row>
    <row r="453" spans="1:9" x14ac:dyDescent="0.25">
      <c r="A453" s="2">
        <v>2017</v>
      </c>
      <c r="B453" s="3" t="s">
        <v>32</v>
      </c>
      <c r="C453" s="3" t="s">
        <v>22</v>
      </c>
      <c r="D453" s="3" t="s">
        <v>52</v>
      </c>
      <c r="E453" s="3" t="s">
        <v>42</v>
      </c>
      <c r="F453" s="3" t="s">
        <v>44</v>
      </c>
      <c r="G453" s="4">
        <v>32634.529200000001</v>
      </c>
      <c r="H453" s="4">
        <v>33300.54</v>
      </c>
      <c r="I453" s="4">
        <v>300</v>
      </c>
    </row>
    <row r="454" spans="1:9" x14ac:dyDescent="0.25">
      <c r="A454" s="2">
        <v>2017</v>
      </c>
      <c r="B454" s="3" t="s">
        <v>32</v>
      </c>
      <c r="C454" s="3" t="s">
        <v>22</v>
      </c>
      <c r="D454" s="3" t="s">
        <v>24</v>
      </c>
      <c r="E454" s="3" t="s">
        <v>42</v>
      </c>
      <c r="F454" s="3" t="s">
        <v>45</v>
      </c>
      <c r="G454" s="4">
        <v>15095.674800000003</v>
      </c>
      <c r="H454" s="4">
        <v>18187.560000000001</v>
      </c>
      <c r="I454" s="4">
        <v>38</v>
      </c>
    </row>
    <row r="455" spans="1:9" x14ac:dyDescent="0.25">
      <c r="A455" s="2">
        <v>2017</v>
      </c>
      <c r="B455" s="3" t="s">
        <v>32</v>
      </c>
      <c r="C455" s="3" t="s">
        <v>22</v>
      </c>
      <c r="D455" s="3" t="s">
        <v>24</v>
      </c>
      <c r="E455" s="3" t="s">
        <v>46</v>
      </c>
      <c r="F455" s="3" t="s">
        <v>47</v>
      </c>
      <c r="G455" s="4">
        <v>125210.0304</v>
      </c>
      <c r="H455" s="4">
        <v>133202.16</v>
      </c>
      <c r="I455" s="4">
        <v>1200</v>
      </c>
    </row>
    <row r="456" spans="1:9" x14ac:dyDescent="0.25">
      <c r="A456" s="2">
        <v>2017</v>
      </c>
      <c r="B456" s="3" t="s">
        <v>32</v>
      </c>
      <c r="C456" s="3" t="s">
        <v>22</v>
      </c>
      <c r="D456" s="3" t="s">
        <v>33</v>
      </c>
      <c r="E456" s="3" t="s">
        <v>46</v>
      </c>
      <c r="F456" s="3" t="s">
        <v>48</v>
      </c>
      <c r="G456" s="4">
        <v>4495.5729000000001</v>
      </c>
      <c r="H456" s="4">
        <v>5550.09</v>
      </c>
      <c r="I456" s="4">
        <v>50</v>
      </c>
    </row>
    <row r="457" spans="1:9" x14ac:dyDescent="0.25">
      <c r="A457" s="2">
        <v>2017</v>
      </c>
      <c r="B457" s="3" t="s">
        <v>32</v>
      </c>
      <c r="C457" s="3" t="s">
        <v>22</v>
      </c>
      <c r="D457" s="3" t="s">
        <v>33</v>
      </c>
      <c r="E457" s="3" t="s">
        <v>46</v>
      </c>
      <c r="F457" s="3" t="s">
        <v>49</v>
      </c>
      <c r="G457" s="4">
        <v>6877.3634999999995</v>
      </c>
      <c r="H457" s="4">
        <v>6549.87</v>
      </c>
      <c r="I457" s="4">
        <v>50</v>
      </c>
    </row>
    <row r="458" spans="1:9" x14ac:dyDescent="0.25">
      <c r="A458" s="2">
        <v>2017</v>
      </c>
      <c r="B458" s="3" t="s">
        <v>32</v>
      </c>
      <c r="C458" s="3" t="s">
        <v>25</v>
      </c>
      <c r="D458" s="3" t="s">
        <v>29</v>
      </c>
      <c r="E458" s="3" t="s">
        <v>42</v>
      </c>
      <c r="F458" s="3" t="s">
        <v>50</v>
      </c>
      <c r="G458" s="4">
        <v>25583.929</v>
      </c>
      <c r="H458" s="4">
        <v>30098.74</v>
      </c>
      <c r="I458" s="4">
        <v>912</v>
      </c>
    </row>
    <row r="459" spans="1:9" x14ac:dyDescent="0.25">
      <c r="A459" s="2">
        <v>2017</v>
      </c>
      <c r="B459" s="3" t="s">
        <v>32</v>
      </c>
      <c r="C459" s="3" t="s">
        <v>25</v>
      </c>
      <c r="D459" s="3" t="s">
        <v>29</v>
      </c>
      <c r="E459" s="3" t="s">
        <v>42</v>
      </c>
      <c r="F459" s="3" t="s">
        <v>51</v>
      </c>
      <c r="G459" s="4">
        <v>402.55</v>
      </c>
      <c r="H459" s="4">
        <v>485</v>
      </c>
      <c r="I459" s="4">
        <v>1</v>
      </c>
    </row>
    <row r="460" spans="1:9" x14ac:dyDescent="0.25">
      <c r="A460" s="2">
        <v>2017</v>
      </c>
      <c r="B460" s="3" t="s">
        <v>32</v>
      </c>
      <c r="C460" s="3" t="s">
        <v>25</v>
      </c>
      <c r="D460" s="3" t="s">
        <v>29</v>
      </c>
      <c r="E460" s="3" t="s">
        <v>42</v>
      </c>
      <c r="F460" s="3" t="s">
        <v>43</v>
      </c>
      <c r="G460" s="4">
        <v>41559.076000000001</v>
      </c>
      <c r="H460" s="4">
        <v>39960.65</v>
      </c>
      <c r="I460" s="4">
        <v>360</v>
      </c>
    </row>
    <row r="461" spans="1:9" x14ac:dyDescent="0.25">
      <c r="A461" s="2">
        <v>2017</v>
      </c>
      <c r="B461" s="3" t="s">
        <v>32</v>
      </c>
      <c r="C461" s="3" t="s">
        <v>25</v>
      </c>
      <c r="D461" s="3" t="s">
        <v>29</v>
      </c>
      <c r="E461" s="3" t="s">
        <v>42</v>
      </c>
      <c r="F461" s="3" t="s">
        <v>44</v>
      </c>
      <c r="G461" s="4">
        <v>10741.7868</v>
      </c>
      <c r="H461" s="4">
        <v>13099.74</v>
      </c>
      <c r="I461" s="4">
        <v>100</v>
      </c>
    </row>
    <row r="462" spans="1:9" x14ac:dyDescent="0.25">
      <c r="A462" s="2">
        <v>2017</v>
      </c>
      <c r="B462" s="3" t="s">
        <v>32</v>
      </c>
      <c r="C462" s="3" t="s">
        <v>25</v>
      </c>
      <c r="D462" s="3" t="s">
        <v>26</v>
      </c>
      <c r="E462" s="3" t="s">
        <v>42</v>
      </c>
      <c r="F462" s="3" t="s">
        <v>45</v>
      </c>
      <c r="G462" s="4">
        <v>215.34485000000001</v>
      </c>
      <c r="H462" s="4">
        <v>222.005</v>
      </c>
      <c r="I462" s="4">
        <v>2</v>
      </c>
    </row>
    <row r="463" spans="1:9" x14ac:dyDescent="0.25">
      <c r="A463" s="2">
        <v>2017</v>
      </c>
      <c r="B463" s="3" t="s">
        <v>32</v>
      </c>
      <c r="C463" s="3" t="s">
        <v>25</v>
      </c>
      <c r="D463" s="3" t="s">
        <v>26</v>
      </c>
      <c r="E463" s="3" t="s">
        <v>46</v>
      </c>
      <c r="F463" s="3" t="s">
        <v>47</v>
      </c>
      <c r="G463" s="4">
        <v>5245.1353499999996</v>
      </c>
      <c r="H463" s="4">
        <v>5763.8849999999993</v>
      </c>
      <c r="I463" s="4">
        <v>44</v>
      </c>
    </row>
    <row r="464" spans="1:9" x14ac:dyDescent="0.25">
      <c r="A464" s="2">
        <v>2017</v>
      </c>
      <c r="B464" s="3" t="s">
        <v>32</v>
      </c>
      <c r="C464" s="3" t="s">
        <v>25</v>
      </c>
      <c r="D464" s="3" t="s">
        <v>27</v>
      </c>
      <c r="E464" s="3" t="s">
        <v>46</v>
      </c>
      <c r="F464" s="3" t="s">
        <v>48</v>
      </c>
      <c r="G464" s="4">
        <v>28690.171050000004</v>
      </c>
      <c r="H464" s="4">
        <v>27854.535000000003</v>
      </c>
      <c r="I464" s="4">
        <v>844</v>
      </c>
    </row>
    <row r="465" spans="1:9" x14ac:dyDescent="0.25">
      <c r="A465" s="2">
        <v>2017</v>
      </c>
      <c r="B465" s="3" t="s">
        <v>32</v>
      </c>
      <c r="C465" s="3" t="s">
        <v>25</v>
      </c>
      <c r="D465" s="3" t="s">
        <v>27</v>
      </c>
      <c r="E465" s="3" t="s">
        <v>46</v>
      </c>
      <c r="F465" s="3" t="s">
        <v>49</v>
      </c>
      <c r="G465" s="4">
        <v>11761.288800000002</v>
      </c>
      <c r="H465" s="4">
        <v>12125.04</v>
      </c>
      <c r="I465" s="4">
        <v>25</v>
      </c>
    </row>
    <row r="466" spans="1:9" x14ac:dyDescent="0.25">
      <c r="A466" s="2">
        <v>2017</v>
      </c>
      <c r="B466" s="3" t="s">
        <v>32</v>
      </c>
      <c r="C466" s="3" t="s">
        <v>25</v>
      </c>
      <c r="D466" s="3" t="s">
        <v>27</v>
      </c>
      <c r="E466" s="3" t="s">
        <v>42</v>
      </c>
      <c r="F466" s="3" t="s">
        <v>50</v>
      </c>
      <c r="G466" s="4">
        <v>8419.4894000000004</v>
      </c>
      <c r="H466" s="4">
        <v>10267.67</v>
      </c>
      <c r="I466" s="4">
        <v>93</v>
      </c>
    </row>
    <row r="467" spans="1:9" x14ac:dyDescent="0.25">
      <c r="A467" s="2">
        <v>2017</v>
      </c>
      <c r="B467" s="3" t="s">
        <v>32</v>
      </c>
      <c r="C467" s="3" t="s">
        <v>25</v>
      </c>
      <c r="D467" s="3" t="s">
        <v>27</v>
      </c>
      <c r="E467" s="3" t="s">
        <v>42</v>
      </c>
      <c r="F467" s="3" t="s">
        <v>51</v>
      </c>
      <c r="G467" s="4">
        <v>5158.0252499999997</v>
      </c>
      <c r="H467" s="4">
        <v>4912.4049999999997</v>
      </c>
      <c r="I467" s="4">
        <v>38</v>
      </c>
    </row>
    <row r="468" spans="1:9" x14ac:dyDescent="0.25">
      <c r="A468" s="2">
        <v>2017</v>
      </c>
      <c r="B468" s="3" t="s">
        <v>34</v>
      </c>
      <c r="C468" s="3" t="s">
        <v>25</v>
      </c>
      <c r="D468" s="3" t="s">
        <v>27</v>
      </c>
      <c r="E468" s="3" t="s">
        <v>42</v>
      </c>
      <c r="F468" s="3" t="s">
        <v>43</v>
      </c>
      <c r="G468" s="4">
        <v>386.28434999999996</v>
      </c>
      <c r="H468" s="4">
        <v>444.005</v>
      </c>
      <c r="I468" s="4">
        <v>4</v>
      </c>
    </row>
    <row r="469" spans="1:9" x14ac:dyDescent="0.25">
      <c r="A469" s="2">
        <v>2017</v>
      </c>
      <c r="B469" s="3" t="s">
        <v>34</v>
      </c>
      <c r="C469" s="3" t="s">
        <v>10</v>
      </c>
      <c r="D469" s="3" t="s">
        <v>11</v>
      </c>
      <c r="E469" s="3" t="s">
        <v>42</v>
      </c>
      <c r="F469" s="3" t="s">
        <v>44</v>
      </c>
      <c r="G469" s="4">
        <v>17663.212</v>
      </c>
      <c r="H469" s="4">
        <v>22079.014999999999</v>
      </c>
      <c r="I469" s="4">
        <v>669</v>
      </c>
    </row>
    <row r="470" spans="1:9" x14ac:dyDescent="0.25">
      <c r="A470" s="2">
        <v>2017</v>
      </c>
      <c r="B470" s="3" t="s">
        <v>34</v>
      </c>
      <c r="C470" s="3" t="s">
        <v>10</v>
      </c>
      <c r="D470" s="3" t="s">
        <v>10</v>
      </c>
      <c r="E470" s="3" t="s">
        <v>42</v>
      </c>
      <c r="F470" s="3" t="s">
        <v>45</v>
      </c>
      <c r="G470" s="4">
        <v>17108.430250000001</v>
      </c>
      <c r="H470" s="4">
        <v>20127.565000000002</v>
      </c>
      <c r="I470" s="4">
        <v>42</v>
      </c>
    </row>
    <row r="471" spans="1:9" x14ac:dyDescent="0.25">
      <c r="A471" s="2">
        <v>2017</v>
      </c>
      <c r="B471" s="3" t="s">
        <v>34</v>
      </c>
      <c r="C471" s="3" t="s">
        <v>10</v>
      </c>
      <c r="D471" s="3" t="s">
        <v>10</v>
      </c>
      <c r="E471" s="3" t="s">
        <v>46</v>
      </c>
      <c r="F471" s="3" t="s">
        <v>47</v>
      </c>
      <c r="G471" s="4">
        <v>40152.134749999997</v>
      </c>
      <c r="H471" s="4">
        <v>44123.224999999999</v>
      </c>
      <c r="I471" s="4">
        <v>398</v>
      </c>
    </row>
    <row r="472" spans="1:9" x14ac:dyDescent="0.25">
      <c r="A472" s="2">
        <v>2017</v>
      </c>
      <c r="B472" s="3" t="s">
        <v>34</v>
      </c>
      <c r="C472" s="3" t="s">
        <v>10</v>
      </c>
      <c r="D472" s="3" t="s">
        <v>11</v>
      </c>
      <c r="E472" s="3" t="s">
        <v>46</v>
      </c>
      <c r="F472" s="3" t="s">
        <v>48</v>
      </c>
      <c r="G472" s="4">
        <v>104783.51519999999</v>
      </c>
      <c r="H472" s="4">
        <v>115146.71999999999</v>
      </c>
      <c r="I472" s="4">
        <v>879</v>
      </c>
    </row>
    <row r="473" spans="1:9" x14ac:dyDescent="0.25">
      <c r="A473" s="2">
        <v>2017</v>
      </c>
      <c r="B473" s="3" t="s">
        <v>34</v>
      </c>
      <c r="C473" s="3" t="s">
        <v>22</v>
      </c>
      <c r="D473" s="3" t="s">
        <v>23</v>
      </c>
      <c r="E473" s="3" t="s">
        <v>46</v>
      </c>
      <c r="F473" s="3" t="s">
        <v>49</v>
      </c>
      <c r="G473" s="4">
        <v>9700.0320000000011</v>
      </c>
      <c r="H473" s="4">
        <v>12125.04</v>
      </c>
      <c r="I473" s="4">
        <v>25</v>
      </c>
    </row>
    <row r="474" spans="1:9" x14ac:dyDescent="0.25">
      <c r="A474" s="2">
        <v>2017</v>
      </c>
      <c r="B474" s="3" t="s">
        <v>34</v>
      </c>
      <c r="C474" s="3" t="s">
        <v>22</v>
      </c>
      <c r="D474" s="3" t="s">
        <v>23</v>
      </c>
      <c r="E474" s="3" t="s">
        <v>42</v>
      </c>
      <c r="F474" s="3" t="s">
        <v>50</v>
      </c>
      <c r="G474" s="4">
        <v>1139.6782499999999</v>
      </c>
      <c r="H474" s="4">
        <v>1309.9749999999999</v>
      </c>
      <c r="I474" s="4">
        <v>10</v>
      </c>
    </row>
    <row r="475" spans="1:9" x14ac:dyDescent="0.25">
      <c r="A475" s="2">
        <v>2017</v>
      </c>
      <c r="B475" s="3" t="s">
        <v>34</v>
      </c>
      <c r="C475" s="3" t="s">
        <v>22</v>
      </c>
      <c r="D475" s="3" t="s">
        <v>52</v>
      </c>
      <c r="E475" s="3" t="s">
        <v>42</v>
      </c>
      <c r="F475" s="3" t="s">
        <v>51</v>
      </c>
      <c r="G475" s="4">
        <v>45544.14</v>
      </c>
      <c r="H475" s="4">
        <v>49504.5</v>
      </c>
      <c r="I475" s="4">
        <v>1500</v>
      </c>
    </row>
    <row r="476" spans="1:9" x14ac:dyDescent="0.25">
      <c r="A476" s="2">
        <v>2017</v>
      </c>
      <c r="B476" s="3" t="s">
        <v>34</v>
      </c>
      <c r="C476" s="3" t="s">
        <v>22</v>
      </c>
      <c r="D476" s="3" t="s">
        <v>52</v>
      </c>
      <c r="E476" s="3" t="s">
        <v>42</v>
      </c>
      <c r="F476" s="3" t="s">
        <v>43</v>
      </c>
      <c r="G476" s="4">
        <v>22111.5569</v>
      </c>
      <c r="H476" s="4">
        <v>26640.43</v>
      </c>
      <c r="I476" s="4">
        <v>240</v>
      </c>
    </row>
    <row r="477" spans="1:9" x14ac:dyDescent="0.25">
      <c r="A477" s="2">
        <v>2017</v>
      </c>
      <c r="B477" s="3" t="s">
        <v>34</v>
      </c>
      <c r="C477" s="3" t="s">
        <v>22</v>
      </c>
      <c r="D477" s="3" t="s">
        <v>33</v>
      </c>
      <c r="E477" s="3" t="s">
        <v>42</v>
      </c>
      <c r="F477" s="3" t="s">
        <v>44</v>
      </c>
      <c r="G477" s="4">
        <v>2425.0099999999998</v>
      </c>
      <c r="H477" s="4">
        <v>2425.0099999999998</v>
      </c>
      <c r="I477" s="4">
        <v>5</v>
      </c>
    </row>
    <row r="478" spans="1:9" x14ac:dyDescent="0.25">
      <c r="A478" s="2">
        <v>2017</v>
      </c>
      <c r="B478" s="3" t="s">
        <v>34</v>
      </c>
      <c r="C478" s="3" t="s">
        <v>25</v>
      </c>
      <c r="D478" s="3" t="s">
        <v>29</v>
      </c>
      <c r="E478" s="3" t="s">
        <v>42</v>
      </c>
      <c r="F478" s="3" t="s">
        <v>45</v>
      </c>
      <c r="G478" s="4">
        <v>1728.7000500000001</v>
      </c>
      <c r="H478" s="4">
        <v>1782.1650000000002</v>
      </c>
      <c r="I478" s="4">
        <v>54</v>
      </c>
    </row>
    <row r="479" spans="1:9" x14ac:dyDescent="0.25">
      <c r="A479" s="2">
        <v>2017</v>
      </c>
      <c r="B479" s="3" t="s">
        <v>34</v>
      </c>
      <c r="C479" s="3" t="s">
        <v>25</v>
      </c>
      <c r="D479" s="3" t="s">
        <v>29</v>
      </c>
      <c r="E479" s="3" t="s">
        <v>46</v>
      </c>
      <c r="F479" s="3" t="s">
        <v>47</v>
      </c>
      <c r="G479" s="4">
        <v>215.82499999999999</v>
      </c>
      <c r="H479" s="4">
        <v>242.5</v>
      </c>
      <c r="I479" s="4">
        <v>1</v>
      </c>
    </row>
    <row r="480" spans="1:9" x14ac:dyDescent="0.25">
      <c r="A480" s="2">
        <v>2017</v>
      </c>
      <c r="B480" s="3" t="s">
        <v>34</v>
      </c>
      <c r="C480" s="3" t="s">
        <v>25</v>
      </c>
      <c r="D480" s="3" t="s">
        <v>29</v>
      </c>
      <c r="E480" s="3" t="s">
        <v>46</v>
      </c>
      <c r="F480" s="3" t="s">
        <v>48</v>
      </c>
      <c r="G480" s="4">
        <v>39911.809699999998</v>
      </c>
      <c r="H480" s="4">
        <v>44844.729999999996</v>
      </c>
      <c r="I480" s="4">
        <v>404</v>
      </c>
    </row>
    <row r="481" spans="1:9" x14ac:dyDescent="0.25">
      <c r="A481" s="2">
        <v>2017</v>
      </c>
      <c r="B481" s="3" t="s">
        <v>34</v>
      </c>
      <c r="C481" s="3" t="s">
        <v>25</v>
      </c>
      <c r="D481" s="3" t="s">
        <v>29</v>
      </c>
      <c r="E481" s="3" t="s">
        <v>46</v>
      </c>
      <c r="F481" s="3" t="s">
        <v>49</v>
      </c>
      <c r="G481" s="4">
        <v>2384.1544999999996</v>
      </c>
      <c r="H481" s="4">
        <v>2619.9499999999998</v>
      </c>
      <c r="I481" s="4">
        <v>20</v>
      </c>
    </row>
    <row r="482" spans="1:9" x14ac:dyDescent="0.25">
      <c r="A482" s="2">
        <v>2017</v>
      </c>
      <c r="B482" s="3" t="s">
        <v>34</v>
      </c>
      <c r="C482" s="3" t="s">
        <v>25</v>
      </c>
      <c r="D482" s="3" t="s">
        <v>53</v>
      </c>
      <c r="E482" s="3" t="s">
        <v>42</v>
      </c>
      <c r="F482" s="3" t="s">
        <v>50</v>
      </c>
      <c r="G482" s="4">
        <v>73959.723000000013</v>
      </c>
      <c r="H482" s="4">
        <v>89108.1</v>
      </c>
      <c r="I482" s="4">
        <v>2700</v>
      </c>
    </row>
    <row r="483" spans="1:9" x14ac:dyDescent="0.25">
      <c r="A483" s="2">
        <v>2017</v>
      </c>
      <c r="B483" s="3" t="s">
        <v>34</v>
      </c>
      <c r="C483" s="3" t="s">
        <v>25</v>
      </c>
      <c r="D483" s="3" t="s">
        <v>26</v>
      </c>
      <c r="E483" s="3" t="s">
        <v>42</v>
      </c>
      <c r="F483" s="3" t="s">
        <v>51</v>
      </c>
      <c r="G483" s="4">
        <v>17799.839800000002</v>
      </c>
      <c r="H483" s="4">
        <v>19999.82</v>
      </c>
      <c r="I483" s="4">
        <v>606</v>
      </c>
    </row>
    <row r="484" spans="1:9" x14ac:dyDescent="0.25">
      <c r="A484" s="2">
        <v>2017</v>
      </c>
      <c r="B484" s="3" t="s">
        <v>34</v>
      </c>
      <c r="C484" s="3" t="s">
        <v>25</v>
      </c>
      <c r="D484" s="3" t="s">
        <v>26</v>
      </c>
      <c r="E484" s="3" t="s">
        <v>42</v>
      </c>
      <c r="F484" s="3" t="s">
        <v>43</v>
      </c>
      <c r="G484" s="4">
        <v>1018.5041999999999</v>
      </c>
      <c r="H484" s="4">
        <v>1212.5049999999999</v>
      </c>
      <c r="I484" s="4">
        <v>3</v>
      </c>
    </row>
    <row r="485" spans="1:9" x14ac:dyDescent="0.25">
      <c r="A485" s="2">
        <v>2017</v>
      </c>
      <c r="B485" s="3" t="s">
        <v>34</v>
      </c>
      <c r="C485" s="3" t="s">
        <v>25</v>
      </c>
      <c r="D485" s="3" t="s">
        <v>26</v>
      </c>
      <c r="E485" s="3" t="s">
        <v>42</v>
      </c>
      <c r="F485" s="3" t="s">
        <v>44</v>
      </c>
      <c r="G485" s="4">
        <v>737.05245000000014</v>
      </c>
      <c r="H485" s="4">
        <v>888.0150000000001</v>
      </c>
      <c r="I485" s="4">
        <v>8</v>
      </c>
    </row>
    <row r="486" spans="1:9" x14ac:dyDescent="0.25">
      <c r="A486" s="2">
        <v>2017</v>
      </c>
      <c r="B486" s="3" t="s">
        <v>34</v>
      </c>
      <c r="C486" s="3" t="s">
        <v>25</v>
      </c>
      <c r="D486" s="3" t="s">
        <v>26</v>
      </c>
      <c r="E486" s="3" t="s">
        <v>42</v>
      </c>
      <c r="F486" s="3" t="s">
        <v>45</v>
      </c>
      <c r="G486" s="4">
        <v>97855.057799999995</v>
      </c>
      <c r="H486" s="4">
        <v>117897.65999999999</v>
      </c>
      <c r="I486" s="4">
        <v>900</v>
      </c>
    </row>
    <row r="487" spans="1:9" x14ac:dyDescent="0.25">
      <c r="A487" s="2">
        <v>2017</v>
      </c>
      <c r="B487" s="3" t="s">
        <v>34</v>
      </c>
      <c r="C487" s="3" t="s">
        <v>25</v>
      </c>
      <c r="D487" s="3" t="s">
        <v>27</v>
      </c>
      <c r="E487" s="3" t="s">
        <v>46</v>
      </c>
      <c r="F487" s="3" t="s">
        <v>47</v>
      </c>
      <c r="G487" s="4">
        <v>841.58074999999997</v>
      </c>
      <c r="H487" s="4">
        <v>990.09500000000003</v>
      </c>
      <c r="I487" s="4">
        <v>30</v>
      </c>
    </row>
    <row r="488" spans="1:9" x14ac:dyDescent="0.25">
      <c r="A488" s="2">
        <v>2017</v>
      </c>
      <c r="B488" s="3" t="s">
        <v>34</v>
      </c>
      <c r="C488" s="3" t="s">
        <v>25</v>
      </c>
      <c r="D488" s="3" t="s">
        <v>27</v>
      </c>
      <c r="E488" s="3" t="s">
        <v>46</v>
      </c>
      <c r="F488" s="3" t="s">
        <v>48</v>
      </c>
      <c r="G488" s="4">
        <v>4560.5141999999996</v>
      </c>
      <c r="H488" s="4">
        <v>4606.58</v>
      </c>
      <c r="I488" s="4">
        <v>42</v>
      </c>
    </row>
    <row r="489" spans="1:9" x14ac:dyDescent="0.25">
      <c r="A489" s="2">
        <v>2017</v>
      </c>
      <c r="B489" s="3" t="s">
        <v>34</v>
      </c>
      <c r="C489" s="3" t="s">
        <v>25</v>
      </c>
      <c r="D489" s="3" t="s">
        <v>27</v>
      </c>
      <c r="E489" s="3" t="s">
        <v>46</v>
      </c>
      <c r="F489" s="3" t="s">
        <v>49</v>
      </c>
      <c r="G489" s="4">
        <v>2204.6892000000003</v>
      </c>
      <c r="H489" s="4">
        <v>2161.46</v>
      </c>
      <c r="I489" s="4">
        <v>17</v>
      </c>
    </row>
    <row r="490" spans="1:9" x14ac:dyDescent="0.25">
      <c r="A490" s="2">
        <v>2017</v>
      </c>
      <c r="B490" s="3" t="s">
        <v>34</v>
      </c>
      <c r="C490" s="3" t="s">
        <v>25</v>
      </c>
      <c r="D490" s="3" t="s">
        <v>30</v>
      </c>
      <c r="E490" s="3" t="s">
        <v>42</v>
      </c>
      <c r="F490" s="3" t="s">
        <v>50</v>
      </c>
      <c r="G490" s="4">
        <v>6458.1724999999997</v>
      </c>
      <c r="H490" s="4">
        <v>7597.8499999999995</v>
      </c>
      <c r="I490" s="4">
        <v>58</v>
      </c>
    </row>
    <row r="491" spans="1:9" x14ac:dyDescent="0.25">
      <c r="A491" s="2">
        <v>2017</v>
      </c>
      <c r="B491" s="3" t="s">
        <v>35</v>
      </c>
      <c r="C491" s="3" t="s">
        <v>54</v>
      </c>
      <c r="D491" s="3" t="s">
        <v>55</v>
      </c>
      <c r="E491" s="3" t="s">
        <v>42</v>
      </c>
      <c r="F491" s="3" t="s">
        <v>51</v>
      </c>
      <c r="G491" s="4">
        <v>6244.3956000000007</v>
      </c>
      <c r="H491" s="4">
        <v>6062.52</v>
      </c>
      <c r="I491" s="4">
        <v>13</v>
      </c>
    </row>
    <row r="492" spans="1:9" x14ac:dyDescent="0.25">
      <c r="A492" s="2">
        <v>2017</v>
      </c>
      <c r="B492" s="3" t="s">
        <v>35</v>
      </c>
      <c r="C492" s="3" t="s">
        <v>10</v>
      </c>
      <c r="D492" s="3" t="s">
        <v>10</v>
      </c>
      <c r="E492" s="3" t="s">
        <v>42</v>
      </c>
      <c r="F492" s="3" t="s">
        <v>43</v>
      </c>
      <c r="G492" s="4">
        <v>104584.5282</v>
      </c>
      <c r="H492" s="4">
        <v>113678.83500000001</v>
      </c>
      <c r="I492" s="4">
        <v>3445</v>
      </c>
    </row>
    <row r="493" spans="1:9" x14ac:dyDescent="0.25">
      <c r="A493" s="2">
        <v>2017</v>
      </c>
      <c r="B493" s="3" t="s">
        <v>35</v>
      </c>
      <c r="C493" s="3" t="s">
        <v>10</v>
      </c>
      <c r="D493" s="3" t="s">
        <v>11</v>
      </c>
      <c r="E493" s="3" t="s">
        <v>42</v>
      </c>
      <c r="F493" s="3" t="s">
        <v>44</v>
      </c>
      <c r="G493" s="4">
        <v>103004.64030000001</v>
      </c>
      <c r="H493" s="4">
        <v>125615.41500000001</v>
      </c>
      <c r="I493" s="4">
        <v>259</v>
      </c>
    </row>
    <row r="494" spans="1:9" x14ac:dyDescent="0.25">
      <c r="A494" s="2">
        <v>2017</v>
      </c>
      <c r="B494" s="3" t="s">
        <v>35</v>
      </c>
      <c r="C494" s="3" t="s">
        <v>10</v>
      </c>
      <c r="D494" s="3" t="s">
        <v>11</v>
      </c>
      <c r="E494" s="3" t="s">
        <v>42</v>
      </c>
      <c r="F494" s="3" t="s">
        <v>45</v>
      </c>
      <c r="G494" s="4">
        <v>42049.696799999998</v>
      </c>
      <c r="H494" s="4">
        <v>44733.72</v>
      </c>
      <c r="I494" s="4">
        <v>403</v>
      </c>
    </row>
    <row r="495" spans="1:9" x14ac:dyDescent="0.25">
      <c r="A495" s="2">
        <v>2017</v>
      </c>
      <c r="B495" s="3" t="s">
        <v>35</v>
      </c>
      <c r="C495" s="3" t="s">
        <v>10</v>
      </c>
      <c r="D495" s="3" t="s">
        <v>10</v>
      </c>
      <c r="E495" s="3" t="s">
        <v>46</v>
      </c>
      <c r="F495" s="3" t="s">
        <v>47</v>
      </c>
      <c r="G495" s="4">
        <v>15584.100850000003</v>
      </c>
      <c r="H495" s="4">
        <v>15130.195000000002</v>
      </c>
      <c r="I495" s="4">
        <v>116</v>
      </c>
    </row>
    <row r="496" spans="1:9" x14ac:dyDescent="0.25">
      <c r="A496" s="2">
        <v>2017</v>
      </c>
      <c r="B496" s="3" t="s">
        <v>35</v>
      </c>
      <c r="C496" s="3" t="s">
        <v>22</v>
      </c>
      <c r="D496" s="3" t="s">
        <v>23</v>
      </c>
      <c r="E496" s="3" t="s">
        <v>46</v>
      </c>
      <c r="F496" s="3" t="s">
        <v>48</v>
      </c>
      <c r="G496" s="4">
        <v>39285.129600000007</v>
      </c>
      <c r="H496" s="4">
        <v>48500.160000000003</v>
      </c>
      <c r="I496" s="4">
        <v>100</v>
      </c>
    </row>
    <row r="497" spans="1:9" x14ac:dyDescent="0.25">
      <c r="A497" s="2">
        <v>2017</v>
      </c>
      <c r="B497" s="3" t="s">
        <v>35</v>
      </c>
      <c r="C497" s="3" t="s">
        <v>22</v>
      </c>
      <c r="D497" s="3" t="s">
        <v>23</v>
      </c>
      <c r="E497" s="3" t="s">
        <v>46</v>
      </c>
      <c r="F497" s="3" t="s">
        <v>49</v>
      </c>
      <c r="G497" s="4">
        <v>10878.176400000002</v>
      </c>
      <c r="H497" s="4">
        <v>11100.18</v>
      </c>
      <c r="I497" s="4">
        <v>100</v>
      </c>
    </row>
    <row r="498" spans="1:9" x14ac:dyDescent="0.25">
      <c r="A498" s="2">
        <v>2017</v>
      </c>
      <c r="B498" s="3" t="s">
        <v>35</v>
      </c>
      <c r="C498" s="3" t="s">
        <v>22</v>
      </c>
      <c r="D498" s="3" t="s">
        <v>23</v>
      </c>
      <c r="E498" s="3" t="s">
        <v>42</v>
      </c>
      <c r="F498" s="3" t="s">
        <v>50</v>
      </c>
      <c r="G498" s="4">
        <v>22492.2556</v>
      </c>
      <c r="H498" s="4">
        <v>22269.56</v>
      </c>
      <c r="I498" s="4">
        <v>170</v>
      </c>
    </row>
    <row r="499" spans="1:9" x14ac:dyDescent="0.25">
      <c r="A499" s="2">
        <v>2017</v>
      </c>
      <c r="B499" s="3" t="s">
        <v>35</v>
      </c>
      <c r="C499" s="3" t="s">
        <v>22</v>
      </c>
      <c r="D499" s="3" t="s">
        <v>52</v>
      </c>
      <c r="E499" s="3" t="s">
        <v>42</v>
      </c>
      <c r="F499" s="3" t="s">
        <v>51</v>
      </c>
      <c r="G499" s="4">
        <v>20202.327600000001</v>
      </c>
      <c r="H499" s="4">
        <v>22200.36</v>
      </c>
      <c r="I499" s="4">
        <v>200</v>
      </c>
    </row>
    <row r="500" spans="1:9" x14ac:dyDescent="0.25">
      <c r="A500" s="2">
        <v>2017</v>
      </c>
      <c r="B500" s="3" t="s">
        <v>35</v>
      </c>
      <c r="C500" s="3" t="s">
        <v>22</v>
      </c>
      <c r="D500" s="3" t="s">
        <v>52</v>
      </c>
      <c r="E500" s="3" t="s">
        <v>42</v>
      </c>
      <c r="F500" s="3" t="s">
        <v>43</v>
      </c>
      <c r="G500" s="4">
        <v>2515.152</v>
      </c>
      <c r="H500" s="4">
        <v>2619.9499999999998</v>
      </c>
      <c r="I500" s="4">
        <v>20</v>
      </c>
    </row>
    <row r="501" spans="1:9" x14ac:dyDescent="0.25">
      <c r="A501" s="2">
        <v>2017</v>
      </c>
      <c r="B501" s="3" t="s">
        <v>35</v>
      </c>
      <c r="C501" s="3" t="s">
        <v>22</v>
      </c>
      <c r="D501" s="3" t="s">
        <v>24</v>
      </c>
      <c r="E501" s="3" t="s">
        <v>42</v>
      </c>
      <c r="F501" s="3" t="s">
        <v>44</v>
      </c>
      <c r="G501" s="4">
        <v>19400.064000000002</v>
      </c>
      <c r="H501" s="4">
        <v>24250.080000000002</v>
      </c>
      <c r="I501" s="4">
        <v>50</v>
      </c>
    </row>
    <row r="502" spans="1:9" x14ac:dyDescent="0.25">
      <c r="A502" s="2">
        <v>2017</v>
      </c>
      <c r="B502" s="3" t="s">
        <v>35</v>
      </c>
      <c r="C502" s="3" t="s">
        <v>22</v>
      </c>
      <c r="D502" s="3" t="s">
        <v>24</v>
      </c>
      <c r="E502" s="3" t="s">
        <v>42</v>
      </c>
      <c r="F502" s="3" t="s">
        <v>45</v>
      </c>
      <c r="G502" s="4">
        <v>6025.8804</v>
      </c>
      <c r="H502" s="4">
        <v>6549.87</v>
      </c>
      <c r="I502" s="4">
        <v>50</v>
      </c>
    </row>
    <row r="503" spans="1:9" x14ac:dyDescent="0.25">
      <c r="A503" s="2">
        <v>2017</v>
      </c>
      <c r="B503" s="3" t="s">
        <v>35</v>
      </c>
      <c r="C503" s="3" t="s">
        <v>22</v>
      </c>
      <c r="D503" s="3" t="s">
        <v>33</v>
      </c>
      <c r="E503" s="3" t="s">
        <v>46</v>
      </c>
      <c r="F503" s="3" t="s">
        <v>47</v>
      </c>
      <c r="G503" s="4">
        <v>4219.5130499999996</v>
      </c>
      <c r="H503" s="4">
        <v>4850.0149999999994</v>
      </c>
      <c r="I503" s="4">
        <v>10</v>
      </c>
    </row>
    <row r="504" spans="1:9" x14ac:dyDescent="0.25">
      <c r="A504" s="2">
        <v>2017</v>
      </c>
      <c r="B504" s="3" t="s">
        <v>35</v>
      </c>
      <c r="C504" s="3" t="s">
        <v>25</v>
      </c>
      <c r="D504" s="3" t="s">
        <v>29</v>
      </c>
      <c r="E504" s="3" t="s">
        <v>46</v>
      </c>
      <c r="F504" s="3" t="s">
        <v>48</v>
      </c>
      <c r="G504" s="4">
        <v>2112.8539999999998</v>
      </c>
      <c r="H504" s="4">
        <v>2178.1999999999998</v>
      </c>
      <c r="I504" s="4">
        <v>66</v>
      </c>
    </row>
    <row r="505" spans="1:9" x14ac:dyDescent="0.25">
      <c r="A505" s="2">
        <v>2017</v>
      </c>
      <c r="B505" s="3" t="s">
        <v>35</v>
      </c>
      <c r="C505" s="3" t="s">
        <v>25</v>
      </c>
      <c r="D505" s="3" t="s">
        <v>29</v>
      </c>
      <c r="E505" s="3" t="s">
        <v>46</v>
      </c>
      <c r="F505" s="3" t="s">
        <v>49</v>
      </c>
      <c r="G505" s="4">
        <v>712.95</v>
      </c>
      <c r="H505" s="4">
        <v>727.5</v>
      </c>
      <c r="I505" s="4">
        <v>2</v>
      </c>
    </row>
    <row r="506" spans="1:9" x14ac:dyDescent="0.25">
      <c r="A506" s="2">
        <v>2017</v>
      </c>
      <c r="B506" s="3" t="s">
        <v>35</v>
      </c>
      <c r="C506" s="3" t="s">
        <v>25</v>
      </c>
      <c r="D506" s="3" t="s">
        <v>29</v>
      </c>
      <c r="E506" s="3" t="s">
        <v>42</v>
      </c>
      <c r="F506" s="3" t="s">
        <v>50</v>
      </c>
      <c r="G506" s="4">
        <v>1669.4682</v>
      </c>
      <c r="H506" s="4">
        <v>1776.0300000000002</v>
      </c>
      <c r="I506" s="4">
        <v>16</v>
      </c>
    </row>
    <row r="507" spans="1:9" x14ac:dyDescent="0.25">
      <c r="A507" s="2">
        <v>2017</v>
      </c>
      <c r="B507" s="3" t="s">
        <v>35</v>
      </c>
      <c r="C507" s="3" t="s">
        <v>25</v>
      </c>
      <c r="D507" s="3" t="s">
        <v>29</v>
      </c>
      <c r="E507" s="3" t="s">
        <v>42</v>
      </c>
      <c r="F507" s="3" t="s">
        <v>51</v>
      </c>
      <c r="G507" s="4">
        <v>7147.2192000000005</v>
      </c>
      <c r="H507" s="4">
        <v>8121.84</v>
      </c>
      <c r="I507" s="4">
        <v>62</v>
      </c>
    </row>
    <row r="508" spans="1:9" x14ac:dyDescent="0.25">
      <c r="A508" s="2">
        <v>2017</v>
      </c>
      <c r="B508" s="3" t="s">
        <v>35</v>
      </c>
      <c r="C508" s="3" t="s">
        <v>25</v>
      </c>
      <c r="D508" s="3" t="s">
        <v>26</v>
      </c>
      <c r="E508" s="3" t="s">
        <v>42</v>
      </c>
      <c r="F508" s="3" t="s">
        <v>43</v>
      </c>
      <c r="G508" s="4">
        <v>44482.765599999999</v>
      </c>
      <c r="H508" s="4">
        <v>42771.889999999992</v>
      </c>
      <c r="I508" s="4">
        <v>1296</v>
      </c>
    </row>
    <row r="509" spans="1:9" x14ac:dyDescent="0.25">
      <c r="A509" s="2">
        <v>2017</v>
      </c>
      <c r="B509" s="3" t="s">
        <v>35</v>
      </c>
      <c r="C509" s="3" t="s">
        <v>25</v>
      </c>
      <c r="D509" s="3" t="s">
        <v>26</v>
      </c>
      <c r="E509" s="3" t="s">
        <v>42</v>
      </c>
      <c r="F509" s="3" t="s">
        <v>44</v>
      </c>
      <c r="G509" s="4">
        <v>2279.5093999999999</v>
      </c>
      <c r="H509" s="4">
        <v>2425.0099999999998</v>
      </c>
      <c r="I509" s="4">
        <v>5</v>
      </c>
    </row>
    <row r="510" spans="1:9" x14ac:dyDescent="0.25">
      <c r="A510" s="2">
        <v>2017</v>
      </c>
      <c r="B510" s="3" t="s">
        <v>35</v>
      </c>
      <c r="C510" s="3" t="s">
        <v>25</v>
      </c>
      <c r="D510" s="3" t="s">
        <v>26</v>
      </c>
      <c r="E510" s="3" t="s">
        <v>42</v>
      </c>
      <c r="F510" s="3" t="s">
        <v>45</v>
      </c>
      <c r="G510" s="4">
        <v>12600.926399999998</v>
      </c>
      <c r="H510" s="4">
        <v>14652.24</v>
      </c>
      <c r="I510" s="4">
        <v>132</v>
      </c>
    </row>
    <row r="511" spans="1:9" x14ac:dyDescent="0.25">
      <c r="A511" s="2">
        <v>2017</v>
      </c>
      <c r="B511" s="3" t="s">
        <v>35</v>
      </c>
      <c r="C511" s="3" t="s">
        <v>25</v>
      </c>
      <c r="D511" s="3" t="s">
        <v>27</v>
      </c>
      <c r="E511" s="3" t="s">
        <v>46</v>
      </c>
      <c r="F511" s="3" t="s">
        <v>47</v>
      </c>
      <c r="G511" s="4">
        <v>8855.3684000000012</v>
      </c>
      <c r="H511" s="4">
        <v>10296.94</v>
      </c>
      <c r="I511" s="4">
        <v>312</v>
      </c>
    </row>
    <row r="512" spans="1:9" x14ac:dyDescent="0.25">
      <c r="A512" s="2">
        <v>2017</v>
      </c>
      <c r="B512" s="3" t="s">
        <v>35</v>
      </c>
      <c r="C512" s="3" t="s">
        <v>25</v>
      </c>
      <c r="D512" s="3" t="s">
        <v>27</v>
      </c>
      <c r="E512" s="3" t="s">
        <v>46</v>
      </c>
      <c r="F512" s="3" t="s">
        <v>48</v>
      </c>
      <c r="G512" s="4">
        <v>39059.602399999996</v>
      </c>
      <c r="H512" s="4">
        <v>42922.64</v>
      </c>
      <c r="I512" s="4">
        <v>89</v>
      </c>
    </row>
    <row r="513" spans="1:9" x14ac:dyDescent="0.25">
      <c r="A513" s="2">
        <v>2017</v>
      </c>
      <c r="B513" s="3" t="s">
        <v>35</v>
      </c>
      <c r="C513" s="3" t="s">
        <v>25</v>
      </c>
      <c r="D513" s="3" t="s">
        <v>27</v>
      </c>
      <c r="E513" s="3" t="s">
        <v>46</v>
      </c>
      <c r="F513" s="3" t="s">
        <v>49</v>
      </c>
      <c r="G513" s="4">
        <v>228.66514999999998</v>
      </c>
      <c r="H513" s="4">
        <v>222.005</v>
      </c>
      <c r="I513" s="4">
        <v>2</v>
      </c>
    </row>
    <row r="514" spans="1:9" x14ac:dyDescent="0.25">
      <c r="A514" s="2">
        <v>2017</v>
      </c>
      <c r="B514" s="3" t="s">
        <v>36</v>
      </c>
      <c r="C514" s="3" t="s">
        <v>54</v>
      </c>
      <c r="D514" s="3" t="s">
        <v>55</v>
      </c>
      <c r="E514" s="3" t="s">
        <v>42</v>
      </c>
      <c r="F514" s="3" t="s">
        <v>50</v>
      </c>
      <c r="G514" s="4">
        <v>33966.550799999997</v>
      </c>
      <c r="H514" s="4">
        <v>33300.54</v>
      </c>
      <c r="I514" s="4">
        <v>300</v>
      </c>
    </row>
    <row r="515" spans="1:9" x14ac:dyDescent="0.25">
      <c r="A515" s="2">
        <v>2017</v>
      </c>
      <c r="B515" s="3" t="s">
        <v>36</v>
      </c>
      <c r="C515" s="3" t="s">
        <v>10</v>
      </c>
      <c r="D515" s="3" t="s">
        <v>11</v>
      </c>
      <c r="E515" s="3" t="s">
        <v>42</v>
      </c>
      <c r="F515" s="3" t="s">
        <v>51</v>
      </c>
      <c r="G515" s="4">
        <v>252710.57699999996</v>
      </c>
      <c r="H515" s="4">
        <v>280789.52999999997</v>
      </c>
      <c r="I515" s="4">
        <v>8508</v>
      </c>
    </row>
    <row r="516" spans="1:9" x14ac:dyDescent="0.25">
      <c r="A516" s="2">
        <v>2017</v>
      </c>
      <c r="B516" s="3" t="s">
        <v>36</v>
      </c>
      <c r="C516" s="3" t="s">
        <v>10</v>
      </c>
      <c r="D516" s="3" t="s">
        <v>10</v>
      </c>
      <c r="E516" s="3" t="s">
        <v>42</v>
      </c>
      <c r="F516" s="3" t="s">
        <v>43</v>
      </c>
      <c r="G516" s="4">
        <v>18769.554</v>
      </c>
      <c r="H516" s="4">
        <v>20855.060000000001</v>
      </c>
      <c r="I516" s="4">
        <v>43</v>
      </c>
    </row>
    <row r="517" spans="1:9" x14ac:dyDescent="0.25">
      <c r="A517" s="2">
        <v>2017</v>
      </c>
      <c r="B517" s="3" t="s">
        <v>36</v>
      </c>
      <c r="C517" s="3" t="s">
        <v>10</v>
      </c>
      <c r="D517" s="3" t="s">
        <v>11</v>
      </c>
      <c r="E517" s="3" t="s">
        <v>42</v>
      </c>
      <c r="F517" s="3" t="s">
        <v>44</v>
      </c>
      <c r="G517" s="4">
        <v>31109.374350000002</v>
      </c>
      <c r="H517" s="4">
        <v>38406.635000000002</v>
      </c>
      <c r="I517" s="4">
        <v>346</v>
      </c>
    </row>
    <row r="518" spans="1:9" x14ac:dyDescent="0.25">
      <c r="A518" s="2">
        <v>2017</v>
      </c>
      <c r="B518" s="3" t="s">
        <v>36</v>
      </c>
      <c r="C518" s="3" t="s">
        <v>10</v>
      </c>
      <c r="D518" s="3" t="s">
        <v>10</v>
      </c>
      <c r="E518" s="3" t="s">
        <v>42</v>
      </c>
      <c r="F518" s="3" t="s">
        <v>45</v>
      </c>
      <c r="G518" s="4">
        <v>30653.394999999997</v>
      </c>
      <c r="H518" s="4">
        <v>30653.394999999997</v>
      </c>
      <c r="I518" s="4">
        <v>234</v>
      </c>
    </row>
    <row r="519" spans="1:9" x14ac:dyDescent="0.25">
      <c r="A519" s="2">
        <v>2017</v>
      </c>
      <c r="B519" s="3" t="s">
        <v>36</v>
      </c>
      <c r="C519" s="3" t="s">
        <v>22</v>
      </c>
      <c r="D519" s="3" t="s">
        <v>23</v>
      </c>
      <c r="E519" s="3" t="s">
        <v>46</v>
      </c>
      <c r="F519" s="3" t="s">
        <v>47</v>
      </c>
      <c r="G519" s="4">
        <v>29100.096000000001</v>
      </c>
      <c r="H519" s="4">
        <v>36375.120000000003</v>
      </c>
      <c r="I519" s="4">
        <v>75</v>
      </c>
    </row>
    <row r="520" spans="1:9" x14ac:dyDescent="0.25">
      <c r="A520" s="2">
        <v>2017</v>
      </c>
      <c r="B520" s="3" t="s">
        <v>36</v>
      </c>
      <c r="C520" s="3" t="s">
        <v>22</v>
      </c>
      <c r="D520" s="3" t="s">
        <v>23</v>
      </c>
      <c r="E520" s="3" t="s">
        <v>46</v>
      </c>
      <c r="F520" s="3" t="s">
        <v>48</v>
      </c>
      <c r="G520" s="4">
        <v>17760.288</v>
      </c>
      <c r="H520" s="4">
        <v>22200.36</v>
      </c>
      <c r="I520" s="4">
        <v>200</v>
      </c>
    </row>
    <row r="521" spans="1:9" x14ac:dyDescent="0.25">
      <c r="A521" s="2">
        <v>2017</v>
      </c>
      <c r="B521" s="3" t="s">
        <v>36</v>
      </c>
      <c r="C521" s="3" t="s">
        <v>22</v>
      </c>
      <c r="D521" s="3" t="s">
        <v>23</v>
      </c>
      <c r="E521" s="3" t="s">
        <v>46</v>
      </c>
      <c r="F521" s="3" t="s">
        <v>49</v>
      </c>
      <c r="G521" s="4">
        <v>5436.3921</v>
      </c>
      <c r="H521" s="4">
        <v>6549.87</v>
      </c>
      <c r="I521" s="4">
        <v>50</v>
      </c>
    </row>
    <row r="522" spans="1:9" x14ac:dyDescent="0.25">
      <c r="A522" s="2">
        <v>2017</v>
      </c>
      <c r="B522" s="3" t="s">
        <v>36</v>
      </c>
      <c r="C522" s="3" t="s">
        <v>22</v>
      </c>
      <c r="D522" s="3" t="s">
        <v>52</v>
      </c>
      <c r="E522" s="3" t="s">
        <v>42</v>
      </c>
      <c r="F522" s="3" t="s">
        <v>50</v>
      </c>
      <c r="G522" s="4">
        <v>18217.655999999999</v>
      </c>
      <c r="H522" s="4">
        <v>19801.8</v>
      </c>
      <c r="I522" s="4">
        <v>600</v>
      </c>
    </row>
    <row r="523" spans="1:9" x14ac:dyDescent="0.25">
      <c r="A523" s="2">
        <v>2017</v>
      </c>
      <c r="B523" s="3" t="s">
        <v>36</v>
      </c>
      <c r="C523" s="3" t="s">
        <v>22</v>
      </c>
      <c r="D523" s="3" t="s">
        <v>52</v>
      </c>
      <c r="E523" s="3" t="s">
        <v>42</v>
      </c>
      <c r="F523" s="3" t="s">
        <v>51</v>
      </c>
      <c r="G523" s="4">
        <v>4544.4156500000008</v>
      </c>
      <c r="H523" s="4">
        <v>5106.0850000000009</v>
      </c>
      <c r="I523" s="4">
        <v>46</v>
      </c>
    </row>
    <row r="524" spans="1:9" x14ac:dyDescent="0.25">
      <c r="A524" s="2">
        <v>2017</v>
      </c>
      <c r="B524" s="3" t="s">
        <v>36</v>
      </c>
      <c r="C524" s="3" t="s">
        <v>25</v>
      </c>
      <c r="D524" s="3" t="s">
        <v>29</v>
      </c>
      <c r="E524" s="3" t="s">
        <v>42</v>
      </c>
      <c r="F524" s="3" t="s">
        <v>43</v>
      </c>
      <c r="G524" s="4">
        <v>576.23334999999997</v>
      </c>
      <c r="H524" s="4">
        <v>594.05499999999995</v>
      </c>
      <c r="I524" s="4">
        <v>18</v>
      </c>
    </row>
    <row r="525" spans="1:9" x14ac:dyDescent="0.25">
      <c r="A525" s="2">
        <v>2017</v>
      </c>
      <c r="B525" s="3" t="s">
        <v>36</v>
      </c>
      <c r="C525" s="3" t="s">
        <v>25</v>
      </c>
      <c r="D525" s="3" t="s">
        <v>29</v>
      </c>
      <c r="E525" s="3" t="s">
        <v>42</v>
      </c>
      <c r="F525" s="3" t="s">
        <v>44</v>
      </c>
      <c r="G525" s="4">
        <v>39343.324800000002</v>
      </c>
      <c r="H525" s="4">
        <v>37830.120000000003</v>
      </c>
      <c r="I525" s="4">
        <v>78</v>
      </c>
    </row>
    <row r="526" spans="1:9" x14ac:dyDescent="0.25">
      <c r="A526" s="2">
        <v>2017</v>
      </c>
      <c r="B526" s="3" t="s">
        <v>36</v>
      </c>
      <c r="C526" s="3" t="s">
        <v>25</v>
      </c>
      <c r="D526" s="3" t="s">
        <v>29</v>
      </c>
      <c r="E526" s="3" t="s">
        <v>42</v>
      </c>
      <c r="F526" s="3" t="s">
        <v>45</v>
      </c>
      <c r="G526" s="4">
        <v>29357.7585</v>
      </c>
      <c r="H526" s="4">
        <v>33744.550000000003</v>
      </c>
      <c r="I526" s="4">
        <v>304</v>
      </c>
    </row>
    <row r="527" spans="1:9" x14ac:dyDescent="0.25">
      <c r="A527" s="2">
        <v>2017</v>
      </c>
      <c r="B527" s="3" t="s">
        <v>36</v>
      </c>
      <c r="C527" s="3" t="s">
        <v>25</v>
      </c>
      <c r="D527" s="3" t="s">
        <v>29</v>
      </c>
      <c r="E527" s="3" t="s">
        <v>46</v>
      </c>
      <c r="F527" s="3" t="s">
        <v>47</v>
      </c>
      <c r="G527" s="4">
        <v>11852.6451</v>
      </c>
      <c r="H527" s="4">
        <v>13623.730000000001</v>
      </c>
      <c r="I527" s="4">
        <v>104</v>
      </c>
    </row>
    <row r="528" spans="1:9" x14ac:dyDescent="0.25">
      <c r="A528" s="2">
        <v>2017</v>
      </c>
      <c r="B528" s="3" t="s">
        <v>36</v>
      </c>
      <c r="C528" s="3" t="s">
        <v>25</v>
      </c>
      <c r="D528" s="3" t="s">
        <v>53</v>
      </c>
      <c r="E528" s="3" t="s">
        <v>46</v>
      </c>
      <c r="F528" s="3" t="s">
        <v>48</v>
      </c>
      <c r="G528" s="4">
        <v>5335.0176000000001</v>
      </c>
      <c r="H528" s="4">
        <v>6062.52</v>
      </c>
      <c r="I528" s="4">
        <v>13</v>
      </c>
    </row>
    <row r="529" spans="1:9" x14ac:dyDescent="0.25">
      <c r="A529" s="2">
        <v>2017</v>
      </c>
      <c r="B529" s="3" t="s">
        <v>36</v>
      </c>
      <c r="C529" s="3" t="s">
        <v>25</v>
      </c>
      <c r="D529" s="3" t="s">
        <v>26</v>
      </c>
      <c r="E529" s="3" t="s">
        <v>46</v>
      </c>
      <c r="F529" s="3" t="s">
        <v>49</v>
      </c>
      <c r="G529" s="4">
        <v>36237.294999999998</v>
      </c>
      <c r="H529" s="4">
        <v>36237.294999999998</v>
      </c>
      <c r="I529" s="4">
        <v>1098</v>
      </c>
    </row>
    <row r="530" spans="1:9" x14ac:dyDescent="0.25">
      <c r="A530" s="2">
        <v>2017</v>
      </c>
      <c r="B530" s="3" t="s">
        <v>36</v>
      </c>
      <c r="C530" s="3" t="s">
        <v>25</v>
      </c>
      <c r="D530" s="3" t="s">
        <v>26</v>
      </c>
      <c r="E530" s="3" t="s">
        <v>42</v>
      </c>
      <c r="F530" s="3" t="s">
        <v>50</v>
      </c>
      <c r="G530" s="4">
        <v>24239.465850000001</v>
      </c>
      <c r="H530" s="4">
        <v>27861.455000000002</v>
      </c>
      <c r="I530" s="4">
        <v>251</v>
      </c>
    </row>
    <row r="531" spans="1:9" x14ac:dyDescent="0.25">
      <c r="A531" s="2">
        <v>2017</v>
      </c>
      <c r="B531" s="3" t="s">
        <v>36</v>
      </c>
      <c r="C531" s="3" t="s">
        <v>25</v>
      </c>
      <c r="D531" s="3" t="s">
        <v>26</v>
      </c>
      <c r="E531" s="3" t="s">
        <v>42</v>
      </c>
      <c r="F531" s="3" t="s">
        <v>51</v>
      </c>
      <c r="G531" s="4">
        <v>12680.549199999999</v>
      </c>
      <c r="H531" s="4">
        <v>14409.715</v>
      </c>
      <c r="I531" s="4">
        <v>110</v>
      </c>
    </row>
    <row r="532" spans="1:9" x14ac:dyDescent="0.25">
      <c r="A532" s="2">
        <v>2017</v>
      </c>
      <c r="B532" s="3" t="s">
        <v>36</v>
      </c>
      <c r="C532" s="3" t="s">
        <v>25</v>
      </c>
      <c r="D532" s="3" t="s">
        <v>27</v>
      </c>
      <c r="E532" s="3" t="s">
        <v>42</v>
      </c>
      <c r="F532" s="3" t="s">
        <v>43</v>
      </c>
      <c r="G532" s="4">
        <v>168.31699999999998</v>
      </c>
      <c r="H532" s="4">
        <v>198.01999999999998</v>
      </c>
      <c r="I532" s="4">
        <v>6</v>
      </c>
    </row>
    <row r="533" spans="1:9" x14ac:dyDescent="0.25">
      <c r="A533" s="2">
        <v>2017</v>
      </c>
      <c r="B533" s="3" t="s">
        <v>36</v>
      </c>
      <c r="C533" s="3" t="s">
        <v>25</v>
      </c>
      <c r="D533" s="3" t="s">
        <v>27</v>
      </c>
      <c r="E533" s="3" t="s">
        <v>42</v>
      </c>
      <c r="F533" s="3" t="s">
        <v>44</v>
      </c>
      <c r="G533" s="4">
        <v>11155.036800000002</v>
      </c>
      <c r="H533" s="4">
        <v>12125.04</v>
      </c>
      <c r="I533" s="4">
        <v>25</v>
      </c>
    </row>
    <row r="534" spans="1:9" x14ac:dyDescent="0.25">
      <c r="A534" s="2">
        <v>2017</v>
      </c>
      <c r="B534" s="3" t="s">
        <v>36</v>
      </c>
      <c r="C534" s="3" t="s">
        <v>25</v>
      </c>
      <c r="D534" s="3" t="s">
        <v>27</v>
      </c>
      <c r="E534" s="3" t="s">
        <v>42</v>
      </c>
      <c r="F534" s="3" t="s">
        <v>45</v>
      </c>
      <c r="G534" s="4">
        <v>825.85395000000005</v>
      </c>
      <c r="H534" s="4">
        <v>888.01499999999999</v>
      </c>
      <c r="I534" s="4">
        <v>8</v>
      </c>
    </row>
    <row r="535" spans="1:9" x14ac:dyDescent="0.25">
      <c r="A535" s="2">
        <v>2017</v>
      </c>
      <c r="B535" s="3" t="s">
        <v>36</v>
      </c>
      <c r="C535" s="3" t="s">
        <v>25</v>
      </c>
      <c r="D535" s="3" t="s">
        <v>27</v>
      </c>
      <c r="E535" s="3" t="s">
        <v>46</v>
      </c>
      <c r="F535" s="3" t="s">
        <v>47</v>
      </c>
      <c r="G535" s="4">
        <v>20980.544000000005</v>
      </c>
      <c r="H535" s="4">
        <v>20173.600000000002</v>
      </c>
      <c r="I535" s="4">
        <v>154</v>
      </c>
    </row>
    <row r="536" spans="1:9" x14ac:dyDescent="0.25">
      <c r="A536" s="2">
        <v>2017</v>
      </c>
      <c r="B536" s="3" t="s">
        <v>37</v>
      </c>
      <c r="C536" s="3" t="s">
        <v>54</v>
      </c>
      <c r="D536" s="3" t="s">
        <v>55</v>
      </c>
      <c r="E536" s="3" t="s">
        <v>46</v>
      </c>
      <c r="F536" s="3" t="s">
        <v>48</v>
      </c>
      <c r="G536" s="4">
        <v>30969.502200000003</v>
      </c>
      <c r="H536" s="4">
        <v>33300.54</v>
      </c>
      <c r="I536" s="4">
        <v>300</v>
      </c>
    </row>
    <row r="537" spans="1:9" x14ac:dyDescent="0.25">
      <c r="A537" s="2">
        <v>2017</v>
      </c>
      <c r="B537" s="3" t="s">
        <v>37</v>
      </c>
      <c r="C537" s="3" t="s">
        <v>10</v>
      </c>
      <c r="D537" s="3" t="s">
        <v>10</v>
      </c>
      <c r="E537" s="3" t="s">
        <v>46</v>
      </c>
      <c r="F537" s="3" t="s">
        <v>49</v>
      </c>
      <c r="G537" s="4">
        <v>17853.306799999998</v>
      </c>
      <c r="H537" s="4">
        <v>18217.66</v>
      </c>
      <c r="I537" s="4">
        <v>552</v>
      </c>
    </row>
    <row r="538" spans="1:9" x14ac:dyDescent="0.25">
      <c r="A538" s="2">
        <v>2017</v>
      </c>
      <c r="B538" s="3" t="s">
        <v>37</v>
      </c>
      <c r="C538" s="3" t="s">
        <v>10</v>
      </c>
      <c r="D538" s="3" t="s">
        <v>10</v>
      </c>
      <c r="E538" s="3" t="s">
        <v>42</v>
      </c>
      <c r="F538" s="3" t="s">
        <v>50</v>
      </c>
      <c r="G538" s="4">
        <v>45590.15</v>
      </c>
      <c r="H538" s="4">
        <v>45590.15</v>
      </c>
      <c r="I538" s="4">
        <v>94</v>
      </c>
    </row>
    <row r="539" spans="1:9" x14ac:dyDescent="0.25">
      <c r="A539" s="2">
        <v>2017</v>
      </c>
      <c r="B539" s="3" t="s">
        <v>37</v>
      </c>
      <c r="C539" s="3" t="s">
        <v>10</v>
      </c>
      <c r="D539" s="3" t="s">
        <v>11</v>
      </c>
      <c r="E539" s="3" t="s">
        <v>42</v>
      </c>
      <c r="F539" s="3" t="s">
        <v>51</v>
      </c>
      <c r="G539" s="4">
        <v>107823.82010000001</v>
      </c>
      <c r="H539" s="4">
        <v>125376.53500000002</v>
      </c>
      <c r="I539" s="4">
        <v>1130</v>
      </c>
    </row>
    <row r="540" spans="1:9" x14ac:dyDescent="0.25">
      <c r="A540" s="2">
        <v>2017</v>
      </c>
      <c r="B540" s="3" t="s">
        <v>37</v>
      </c>
      <c r="C540" s="3" t="s">
        <v>10</v>
      </c>
      <c r="D540" s="3" t="s">
        <v>11</v>
      </c>
      <c r="E540" s="3" t="s">
        <v>42</v>
      </c>
      <c r="F540" s="3" t="s">
        <v>43</v>
      </c>
      <c r="G540" s="4">
        <v>17124.638849999999</v>
      </c>
      <c r="H540" s="4">
        <v>20632.095000000001</v>
      </c>
      <c r="I540" s="4">
        <v>158</v>
      </c>
    </row>
    <row r="541" spans="1:9" x14ac:dyDescent="0.25">
      <c r="A541" s="2">
        <v>2017</v>
      </c>
      <c r="B541" s="3" t="s">
        <v>37</v>
      </c>
      <c r="C541" s="3" t="s">
        <v>22</v>
      </c>
      <c r="D541" s="3" t="s">
        <v>23</v>
      </c>
      <c r="E541" s="3" t="s">
        <v>42</v>
      </c>
      <c r="F541" s="3" t="s">
        <v>44</v>
      </c>
      <c r="G541" s="4">
        <v>22007.563199999997</v>
      </c>
      <c r="H541" s="4">
        <v>26199.48</v>
      </c>
      <c r="I541" s="4">
        <v>200</v>
      </c>
    </row>
    <row r="542" spans="1:9" x14ac:dyDescent="0.25">
      <c r="A542" s="2">
        <v>2017</v>
      </c>
      <c r="B542" s="3" t="s">
        <v>37</v>
      </c>
      <c r="C542" s="3" t="s">
        <v>22</v>
      </c>
      <c r="D542" s="3" t="s">
        <v>52</v>
      </c>
      <c r="E542" s="3" t="s">
        <v>42</v>
      </c>
      <c r="F542" s="3" t="s">
        <v>45</v>
      </c>
      <c r="G542" s="4">
        <v>4158.3779999999997</v>
      </c>
      <c r="H542" s="4">
        <v>3960.36</v>
      </c>
      <c r="I542" s="4">
        <v>120</v>
      </c>
    </row>
    <row r="543" spans="1:9" x14ac:dyDescent="0.25">
      <c r="A543" s="2">
        <v>2017</v>
      </c>
      <c r="B543" s="3" t="s">
        <v>37</v>
      </c>
      <c r="C543" s="3" t="s">
        <v>22</v>
      </c>
      <c r="D543" s="3" t="s">
        <v>52</v>
      </c>
      <c r="E543" s="3" t="s">
        <v>46</v>
      </c>
      <c r="F543" s="3" t="s">
        <v>47</v>
      </c>
      <c r="G543" s="4">
        <v>26729.2343</v>
      </c>
      <c r="H543" s="4">
        <v>31080.505000000001</v>
      </c>
      <c r="I543" s="4">
        <v>280</v>
      </c>
    </row>
    <row r="544" spans="1:9" x14ac:dyDescent="0.25">
      <c r="A544" s="2">
        <v>2017</v>
      </c>
      <c r="B544" s="3" t="s">
        <v>37</v>
      </c>
      <c r="C544" s="3" t="s">
        <v>22</v>
      </c>
      <c r="D544" s="3" t="s">
        <v>52</v>
      </c>
      <c r="E544" s="3" t="s">
        <v>46</v>
      </c>
      <c r="F544" s="3" t="s">
        <v>48</v>
      </c>
      <c r="G544" s="4">
        <v>18025.2431</v>
      </c>
      <c r="H544" s="4">
        <v>20959.584999999999</v>
      </c>
      <c r="I544" s="4">
        <v>160</v>
      </c>
    </row>
    <row r="545" spans="1:9" x14ac:dyDescent="0.25">
      <c r="A545" s="2">
        <v>2017</v>
      </c>
      <c r="B545" s="3" t="s">
        <v>37</v>
      </c>
      <c r="C545" s="3" t="s">
        <v>22</v>
      </c>
      <c r="D545" s="3" t="s">
        <v>24</v>
      </c>
      <c r="E545" s="3" t="s">
        <v>46</v>
      </c>
      <c r="F545" s="3" t="s">
        <v>49</v>
      </c>
      <c r="G545" s="4">
        <v>84361.368000000002</v>
      </c>
      <c r="H545" s="4">
        <v>88801.44</v>
      </c>
      <c r="I545" s="4">
        <v>800</v>
      </c>
    </row>
    <row r="546" spans="1:9" x14ac:dyDescent="0.25">
      <c r="A546" s="2">
        <v>2017</v>
      </c>
      <c r="B546" s="3" t="s">
        <v>37</v>
      </c>
      <c r="C546" s="3" t="s">
        <v>22</v>
      </c>
      <c r="D546" s="3" t="s">
        <v>24</v>
      </c>
      <c r="E546" s="3" t="s">
        <v>42</v>
      </c>
      <c r="F546" s="3" t="s">
        <v>50</v>
      </c>
      <c r="G546" s="4">
        <v>1244.4762499999999</v>
      </c>
      <c r="H546" s="4">
        <v>1309.9749999999999</v>
      </c>
      <c r="I546" s="4">
        <v>10</v>
      </c>
    </row>
    <row r="547" spans="1:9" x14ac:dyDescent="0.25">
      <c r="A547" s="2">
        <v>2017</v>
      </c>
      <c r="B547" s="3" t="s">
        <v>37</v>
      </c>
      <c r="C547" s="3" t="s">
        <v>22</v>
      </c>
      <c r="D547" s="3" t="s">
        <v>33</v>
      </c>
      <c r="E547" s="3" t="s">
        <v>42</v>
      </c>
      <c r="F547" s="3" t="s">
        <v>51</v>
      </c>
      <c r="G547" s="4">
        <v>14089.29565</v>
      </c>
      <c r="H547" s="4">
        <v>16975.055</v>
      </c>
      <c r="I547" s="4">
        <v>35</v>
      </c>
    </row>
    <row r="548" spans="1:9" x14ac:dyDescent="0.25">
      <c r="A548" s="2">
        <v>2017</v>
      </c>
      <c r="B548" s="3" t="s">
        <v>37</v>
      </c>
      <c r="C548" s="3" t="s">
        <v>25</v>
      </c>
      <c r="D548" s="3" t="s">
        <v>29</v>
      </c>
      <c r="E548" s="3" t="s">
        <v>42</v>
      </c>
      <c r="F548" s="3" t="s">
        <v>43</v>
      </c>
      <c r="G548" s="4">
        <v>990.09</v>
      </c>
      <c r="H548" s="4">
        <v>990.09</v>
      </c>
      <c r="I548" s="4">
        <v>30</v>
      </c>
    </row>
    <row r="549" spans="1:9" x14ac:dyDescent="0.25">
      <c r="A549" s="2">
        <v>2017</v>
      </c>
      <c r="B549" s="3" t="s">
        <v>37</v>
      </c>
      <c r="C549" s="3" t="s">
        <v>25</v>
      </c>
      <c r="D549" s="3" t="s">
        <v>29</v>
      </c>
      <c r="E549" s="3" t="s">
        <v>42</v>
      </c>
      <c r="F549" s="3" t="s">
        <v>44</v>
      </c>
      <c r="G549" s="4">
        <v>14181.443000000003</v>
      </c>
      <c r="H549" s="4">
        <v>16490.050000000003</v>
      </c>
      <c r="I549" s="4">
        <v>34</v>
      </c>
    </row>
    <row r="550" spans="1:9" x14ac:dyDescent="0.25">
      <c r="A550" s="2">
        <v>2017</v>
      </c>
      <c r="B550" s="3" t="s">
        <v>37</v>
      </c>
      <c r="C550" s="3" t="s">
        <v>25</v>
      </c>
      <c r="D550" s="3" t="s">
        <v>29</v>
      </c>
      <c r="E550" s="3" t="s">
        <v>42</v>
      </c>
      <c r="F550" s="3" t="s">
        <v>45</v>
      </c>
      <c r="G550" s="4">
        <v>2331.0419999999999</v>
      </c>
      <c r="H550" s="4">
        <v>2220.04</v>
      </c>
      <c r="I550" s="4">
        <v>20</v>
      </c>
    </row>
    <row r="551" spans="1:9" x14ac:dyDescent="0.25">
      <c r="A551" s="2">
        <v>2017</v>
      </c>
      <c r="B551" s="3" t="s">
        <v>37</v>
      </c>
      <c r="C551" s="3" t="s">
        <v>25</v>
      </c>
      <c r="D551" s="3" t="s">
        <v>29</v>
      </c>
      <c r="E551" s="3" t="s">
        <v>46</v>
      </c>
      <c r="F551" s="3" t="s">
        <v>47</v>
      </c>
      <c r="G551" s="4">
        <v>12292.796200000001</v>
      </c>
      <c r="H551" s="4">
        <v>13361.735000000001</v>
      </c>
      <c r="I551" s="4">
        <v>102</v>
      </c>
    </row>
    <row r="552" spans="1:9" x14ac:dyDescent="0.25">
      <c r="A552" s="2">
        <v>2017</v>
      </c>
      <c r="B552" s="3" t="s">
        <v>37</v>
      </c>
      <c r="C552" s="3" t="s">
        <v>25</v>
      </c>
      <c r="D552" s="3" t="s">
        <v>26</v>
      </c>
      <c r="E552" s="3" t="s">
        <v>46</v>
      </c>
      <c r="F552" s="3" t="s">
        <v>48</v>
      </c>
      <c r="G552" s="4">
        <v>900.9819</v>
      </c>
      <c r="H552" s="4">
        <v>990.09</v>
      </c>
      <c r="I552" s="4">
        <v>30</v>
      </c>
    </row>
    <row r="553" spans="1:9" x14ac:dyDescent="0.25">
      <c r="A553" s="2">
        <v>2017</v>
      </c>
      <c r="B553" s="3" t="s">
        <v>37</v>
      </c>
      <c r="C553" s="3" t="s">
        <v>25</v>
      </c>
      <c r="D553" s="3" t="s">
        <v>26</v>
      </c>
      <c r="E553" s="3" t="s">
        <v>46</v>
      </c>
      <c r="F553" s="3" t="s">
        <v>49</v>
      </c>
      <c r="G553" s="4">
        <v>15714.052650000001</v>
      </c>
      <c r="H553" s="4">
        <v>19400.065000000002</v>
      </c>
      <c r="I553" s="4">
        <v>40</v>
      </c>
    </row>
    <row r="554" spans="1:9" x14ac:dyDescent="0.25">
      <c r="A554" s="2">
        <v>2017</v>
      </c>
      <c r="B554" s="3" t="s">
        <v>37</v>
      </c>
      <c r="C554" s="3" t="s">
        <v>25</v>
      </c>
      <c r="D554" s="3" t="s">
        <v>26</v>
      </c>
      <c r="E554" s="3" t="s">
        <v>42</v>
      </c>
      <c r="F554" s="3" t="s">
        <v>50</v>
      </c>
      <c r="G554" s="4">
        <v>113355.04</v>
      </c>
      <c r="H554" s="4">
        <v>123212</v>
      </c>
      <c r="I554" s="4">
        <v>1110</v>
      </c>
    </row>
    <row r="555" spans="1:9" x14ac:dyDescent="0.25">
      <c r="A555" s="2">
        <v>2017</v>
      </c>
      <c r="B555" s="3" t="s">
        <v>37</v>
      </c>
      <c r="C555" s="3" t="s">
        <v>25</v>
      </c>
      <c r="D555" s="3" t="s">
        <v>26</v>
      </c>
      <c r="E555" s="3" t="s">
        <v>42</v>
      </c>
      <c r="F555" s="3" t="s">
        <v>51</v>
      </c>
      <c r="G555" s="4">
        <v>1336.1744999999999</v>
      </c>
      <c r="H555" s="4">
        <v>1309.9749999999999</v>
      </c>
      <c r="I555" s="4">
        <v>10</v>
      </c>
    </row>
    <row r="556" spans="1:9" x14ac:dyDescent="0.25">
      <c r="A556" s="2">
        <v>2017</v>
      </c>
      <c r="B556" s="3" t="s">
        <v>37</v>
      </c>
      <c r="C556" s="3" t="s">
        <v>25</v>
      </c>
      <c r="D556" s="3" t="s">
        <v>27</v>
      </c>
      <c r="E556" s="3" t="s">
        <v>42</v>
      </c>
      <c r="F556" s="3" t="s">
        <v>43</v>
      </c>
      <c r="G556" s="4">
        <v>9089.0329999999994</v>
      </c>
      <c r="H556" s="4">
        <v>10692.98</v>
      </c>
      <c r="I556" s="4">
        <v>324</v>
      </c>
    </row>
    <row r="557" spans="1:9" x14ac:dyDescent="0.25">
      <c r="A557" s="2">
        <v>2017</v>
      </c>
      <c r="B557" s="3" t="s">
        <v>37</v>
      </c>
      <c r="C557" s="3" t="s">
        <v>25</v>
      </c>
      <c r="D557" s="3" t="s">
        <v>27</v>
      </c>
      <c r="E557" s="3" t="s">
        <v>42</v>
      </c>
      <c r="F557" s="3" t="s">
        <v>44</v>
      </c>
      <c r="G557" s="4">
        <v>11640.038400000001</v>
      </c>
      <c r="H557" s="4">
        <v>12125.04</v>
      </c>
      <c r="I557" s="4">
        <v>25</v>
      </c>
    </row>
    <row r="558" spans="1:9" x14ac:dyDescent="0.25">
      <c r="A558" s="2">
        <v>2017</v>
      </c>
      <c r="B558" s="3" t="s">
        <v>37</v>
      </c>
      <c r="C558" s="3" t="s">
        <v>25</v>
      </c>
      <c r="D558" s="3" t="s">
        <v>27</v>
      </c>
      <c r="E558" s="3" t="s">
        <v>42</v>
      </c>
      <c r="F558" s="3" t="s">
        <v>45</v>
      </c>
      <c r="G558" s="4">
        <v>29211.232999999997</v>
      </c>
      <c r="H558" s="4">
        <v>33966.549999999996</v>
      </c>
      <c r="I558" s="4">
        <v>306</v>
      </c>
    </row>
    <row r="559" spans="1:9" x14ac:dyDescent="0.25">
      <c r="A559" s="2">
        <v>2017</v>
      </c>
      <c r="B559" s="3" t="s">
        <v>37</v>
      </c>
      <c r="C559" s="3" t="s">
        <v>25</v>
      </c>
      <c r="D559" s="3" t="s">
        <v>27</v>
      </c>
      <c r="E559" s="3" t="s">
        <v>46</v>
      </c>
      <c r="F559" s="3" t="s">
        <v>47</v>
      </c>
      <c r="G559" s="4">
        <v>6497.4719999999998</v>
      </c>
      <c r="H559" s="4">
        <v>8121.84</v>
      </c>
      <c r="I559" s="4">
        <v>62</v>
      </c>
    </row>
    <row r="560" spans="1:9" x14ac:dyDescent="0.25">
      <c r="A560" s="2">
        <v>2017</v>
      </c>
      <c r="B560" s="3" t="s">
        <v>37</v>
      </c>
      <c r="C560" s="3" t="s">
        <v>25</v>
      </c>
      <c r="D560" s="3" t="s">
        <v>30</v>
      </c>
      <c r="E560" s="3" t="s">
        <v>46</v>
      </c>
      <c r="F560" s="3" t="s">
        <v>48</v>
      </c>
      <c r="G560" s="4">
        <v>37102.6224</v>
      </c>
      <c r="H560" s="4">
        <v>36375.120000000003</v>
      </c>
      <c r="I560" s="4">
        <v>75</v>
      </c>
    </row>
    <row r="561" spans="1:9" x14ac:dyDescent="0.25">
      <c r="A561" s="2">
        <v>2017</v>
      </c>
      <c r="B561" s="3" t="s">
        <v>38</v>
      </c>
      <c r="C561" s="3" t="s">
        <v>54</v>
      </c>
      <c r="D561" s="3" t="s">
        <v>55</v>
      </c>
      <c r="E561" s="3" t="s">
        <v>46</v>
      </c>
      <c r="F561" s="3" t="s">
        <v>49</v>
      </c>
      <c r="G561" s="4">
        <v>2892.4247999999998</v>
      </c>
      <c r="H561" s="4">
        <v>3143.94</v>
      </c>
      <c r="I561" s="4">
        <v>24</v>
      </c>
    </row>
    <row r="562" spans="1:9" x14ac:dyDescent="0.25">
      <c r="A562" s="2">
        <v>2017</v>
      </c>
      <c r="B562" s="3" t="s">
        <v>38</v>
      </c>
      <c r="C562" s="3" t="s">
        <v>10</v>
      </c>
      <c r="D562" s="3" t="s">
        <v>10</v>
      </c>
      <c r="E562" s="3" t="s">
        <v>42</v>
      </c>
      <c r="F562" s="3" t="s">
        <v>50</v>
      </c>
      <c r="G562" s="4">
        <v>5544.51</v>
      </c>
      <c r="H562" s="4">
        <v>5544.51</v>
      </c>
      <c r="I562" s="4">
        <v>168</v>
      </c>
    </row>
    <row r="563" spans="1:9" x14ac:dyDescent="0.25">
      <c r="A563" s="2">
        <v>2017</v>
      </c>
      <c r="B563" s="3" t="s">
        <v>38</v>
      </c>
      <c r="C563" s="3" t="s">
        <v>10</v>
      </c>
      <c r="D563" s="3" t="s">
        <v>11</v>
      </c>
      <c r="E563" s="3" t="s">
        <v>42</v>
      </c>
      <c r="F563" s="3" t="s">
        <v>51</v>
      </c>
      <c r="G563" s="4">
        <v>68089.372199999998</v>
      </c>
      <c r="H563" s="4">
        <v>67415.22</v>
      </c>
      <c r="I563" s="4">
        <v>139</v>
      </c>
    </row>
    <row r="564" spans="1:9" x14ac:dyDescent="0.25">
      <c r="A564" s="2">
        <v>2017</v>
      </c>
      <c r="B564" s="3" t="s">
        <v>38</v>
      </c>
      <c r="C564" s="3" t="s">
        <v>10</v>
      </c>
      <c r="D564" s="3" t="s">
        <v>10</v>
      </c>
      <c r="E564" s="3" t="s">
        <v>42</v>
      </c>
      <c r="F564" s="3" t="s">
        <v>43</v>
      </c>
      <c r="G564" s="4">
        <v>56374.480800000012</v>
      </c>
      <c r="H564" s="4">
        <v>56943.920000000006</v>
      </c>
      <c r="I564" s="4">
        <v>513</v>
      </c>
    </row>
    <row r="565" spans="1:9" x14ac:dyDescent="0.25">
      <c r="A565" s="2">
        <v>2017</v>
      </c>
      <c r="B565" s="3" t="s">
        <v>38</v>
      </c>
      <c r="C565" s="3" t="s">
        <v>10</v>
      </c>
      <c r="D565" s="3" t="s">
        <v>10</v>
      </c>
      <c r="E565" s="3" t="s">
        <v>42</v>
      </c>
      <c r="F565" s="3" t="s">
        <v>44</v>
      </c>
      <c r="G565" s="4">
        <v>61398.487399999991</v>
      </c>
      <c r="H565" s="4">
        <v>71393.59</v>
      </c>
      <c r="I565" s="4">
        <v>545</v>
      </c>
    </row>
    <row r="566" spans="1:9" x14ac:dyDescent="0.25">
      <c r="A566" s="2">
        <v>2017</v>
      </c>
      <c r="B566" s="3" t="s">
        <v>38</v>
      </c>
      <c r="C566" s="3" t="s">
        <v>22</v>
      </c>
      <c r="D566" s="3" t="s">
        <v>23</v>
      </c>
      <c r="E566" s="3" t="s">
        <v>42</v>
      </c>
      <c r="F566" s="3" t="s">
        <v>45</v>
      </c>
      <c r="G566" s="4">
        <v>5098.9634999999998</v>
      </c>
      <c r="H566" s="4">
        <v>4950.45</v>
      </c>
      <c r="I566" s="4">
        <v>150</v>
      </c>
    </row>
    <row r="567" spans="1:9" x14ac:dyDescent="0.25">
      <c r="A567" s="2">
        <v>2017</v>
      </c>
      <c r="B567" s="3" t="s">
        <v>38</v>
      </c>
      <c r="C567" s="3" t="s">
        <v>22</v>
      </c>
      <c r="D567" s="3" t="s">
        <v>23</v>
      </c>
      <c r="E567" s="3" t="s">
        <v>46</v>
      </c>
      <c r="F567" s="3" t="s">
        <v>47</v>
      </c>
      <c r="G567" s="4">
        <v>10872.7842</v>
      </c>
      <c r="H567" s="4">
        <v>13099.74</v>
      </c>
      <c r="I567" s="4">
        <v>100</v>
      </c>
    </row>
    <row r="568" spans="1:9" x14ac:dyDescent="0.25">
      <c r="A568" s="2">
        <v>2017</v>
      </c>
      <c r="B568" s="3" t="s">
        <v>38</v>
      </c>
      <c r="C568" s="3" t="s">
        <v>22</v>
      </c>
      <c r="D568" s="3" t="s">
        <v>52</v>
      </c>
      <c r="E568" s="3" t="s">
        <v>46</v>
      </c>
      <c r="F568" s="3" t="s">
        <v>48</v>
      </c>
      <c r="G568" s="4">
        <v>56610.917999999998</v>
      </c>
      <c r="H568" s="4">
        <v>55500.899999999994</v>
      </c>
      <c r="I568" s="4">
        <v>500</v>
      </c>
    </row>
    <row r="569" spans="1:9" x14ac:dyDescent="0.25">
      <c r="A569" s="2">
        <v>2017</v>
      </c>
      <c r="B569" s="3" t="s">
        <v>38</v>
      </c>
      <c r="C569" s="3" t="s">
        <v>22</v>
      </c>
      <c r="D569" s="3" t="s">
        <v>24</v>
      </c>
      <c r="E569" s="3" t="s">
        <v>46</v>
      </c>
      <c r="F569" s="3" t="s">
        <v>49</v>
      </c>
      <c r="G569" s="4">
        <v>2039.5854000000002</v>
      </c>
      <c r="H569" s="4">
        <v>1980.18</v>
      </c>
      <c r="I569" s="4">
        <v>60</v>
      </c>
    </row>
    <row r="570" spans="1:9" x14ac:dyDescent="0.25">
      <c r="A570" s="2">
        <v>2017</v>
      </c>
      <c r="B570" s="3" t="s">
        <v>38</v>
      </c>
      <c r="C570" s="3" t="s">
        <v>22</v>
      </c>
      <c r="D570" s="3" t="s">
        <v>24</v>
      </c>
      <c r="E570" s="3" t="s">
        <v>42</v>
      </c>
      <c r="F570" s="3" t="s">
        <v>50</v>
      </c>
      <c r="G570" s="4">
        <v>29706.348000000002</v>
      </c>
      <c r="H570" s="4">
        <v>30312.600000000002</v>
      </c>
      <c r="I570" s="4">
        <v>63</v>
      </c>
    </row>
    <row r="571" spans="1:9" x14ac:dyDescent="0.25">
      <c r="A571" s="2">
        <v>2017</v>
      </c>
      <c r="B571" s="3" t="s">
        <v>38</v>
      </c>
      <c r="C571" s="3" t="s">
        <v>22</v>
      </c>
      <c r="D571" s="3" t="s">
        <v>24</v>
      </c>
      <c r="E571" s="3" t="s">
        <v>42</v>
      </c>
      <c r="F571" s="3" t="s">
        <v>51</v>
      </c>
      <c r="G571" s="4">
        <v>115441.87200000002</v>
      </c>
      <c r="H571" s="4">
        <v>111001.8</v>
      </c>
      <c r="I571" s="4">
        <v>1000</v>
      </c>
    </row>
    <row r="572" spans="1:9" x14ac:dyDescent="0.25">
      <c r="A572" s="2">
        <v>2017</v>
      </c>
      <c r="B572" s="3" t="s">
        <v>38</v>
      </c>
      <c r="C572" s="3" t="s">
        <v>22</v>
      </c>
      <c r="D572" s="3" t="s">
        <v>24</v>
      </c>
      <c r="E572" s="3" t="s">
        <v>42</v>
      </c>
      <c r="F572" s="3" t="s">
        <v>43</v>
      </c>
      <c r="G572" s="4">
        <v>8698.2298499999997</v>
      </c>
      <c r="H572" s="4">
        <v>10479.795</v>
      </c>
      <c r="I572" s="4">
        <v>80</v>
      </c>
    </row>
    <row r="573" spans="1:9" x14ac:dyDescent="0.25">
      <c r="A573" s="2">
        <v>2017</v>
      </c>
      <c r="B573" s="3" t="s">
        <v>38</v>
      </c>
      <c r="C573" s="3" t="s">
        <v>22</v>
      </c>
      <c r="D573" s="3" t="s">
        <v>33</v>
      </c>
      <c r="E573" s="3" t="s">
        <v>42</v>
      </c>
      <c r="F573" s="3" t="s">
        <v>44</v>
      </c>
      <c r="G573" s="4">
        <v>11518.788</v>
      </c>
      <c r="H573" s="4">
        <v>12125.04</v>
      </c>
      <c r="I573" s="4">
        <v>25</v>
      </c>
    </row>
    <row r="574" spans="1:9" x14ac:dyDescent="0.25">
      <c r="A574" s="2">
        <v>2017</v>
      </c>
      <c r="B574" s="3" t="s">
        <v>38</v>
      </c>
      <c r="C574" s="3" t="s">
        <v>25</v>
      </c>
      <c r="D574" s="3" t="s">
        <v>29</v>
      </c>
      <c r="E574" s="3" t="s">
        <v>42</v>
      </c>
      <c r="F574" s="3" t="s">
        <v>45</v>
      </c>
      <c r="G574" s="4">
        <v>29405.673000000003</v>
      </c>
      <c r="H574" s="4">
        <v>29702.7</v>
      </c>
      <c r="I574" s="4">
        <v>900</v>
      </c>
    </row>
    <row r="575" spans="1:9" x14ac:dyDescent="0.25">
      <c r="A575" s="2">
        <v>2017</v>
      </c>
      <c r="B575" s="3" t="s">
        <v>38</v>
      </c>
      <c r="C575" s="3" t="s">
        <v>25</v>
      </c>
      <c r="D575" s="3" t="s">
        <v>29</v>
      </c>
      <c r="E575" s="3" t="s">
        <v>46</v>
      </c>
      <c r="F575" s="3" t="s">
        <v>47</v>
      </c>
      <c r="G575" s="4">
        <v>2953.6587</v>
      </c>
      <c r="H575" s="4">
        <v>3395.0099999999998</v>
      </c>
      <c r="I575" s="4">
        <v>7</v>
      </c>
    </row>
    <row r="576" spans="1:9" x14ac:dyDescent="0.25">
      <c r="A576" s="2">
        <v>2017</v>
      </c>
      <c r="B576" s="3" t="s">
        <v>38</v>
      </c>
      <c r="C576" s="3" t="s">
        <v>25</v>
      </c>
      <c r="D576" s="3" t="s">
        <v>26</v>
      </c>
      <c r="E576" s="3" t="s">
        <v>46</v>
      </c>
      <c r="F576" s="3" t="s">
        <v>48</v>
      </c>
      <c r="G576" s="4">
        <v>114355.395</v>
      </c>
      <c r="H576" s="4">
        <v>108909.9</v>
      </c>
      <c r="I576" s="4">
        <v>3300</v>
      </c>
    </row>
    <row r="577" spans="1:9" x14ac:dyDescent="0.25">
      <c r="A577" s="2">
        <v>2017</v>
      </c>
      <c r="B577" s="3" t="s">
        <v>38</v>
      </c>
      <c r="C577" s="3" t="s">
        <v>25</v>
      </c>
      <c r="D577" s="3" t="s">
        <v>26</v>
      </c>
      <c r="E577" s="3" t="s">
        <v>46</v>
      </c>
      <c r="F577" s="3" t="s">
        <v>49</v>
      </c>
      <c r="G577" s="4">
        <v>2374.0839000000001</v>
      </c>
      <c r="H577" s="4">
        <v>2667.51</v>
      </c>
      <c r="I577" s="4">
        <v>6</v>
      </c>
    </row>
    <row r="578" spans="1:9" x14ac:dyDescent="0.25">
      <c r="A578" s="2">
        <v>2017</v>
      </c>
      <c r="B578" s="3" t="s">
        <v>38</v>
      </c>
      <c r="C578" s="3" t="s">
        <v>25</v>
      </c>
      <c r="D578" s="3" t="s">
        <v>26</v>
      </c>
      <c r="E578" s="3" t="s">
        <v>42</v>
      </c>
      <c r="F578" s="3" t="s">
        <v>50</v>
      </c>
      <c r="G578" s="4">
        <v>28924.84965</v>
      </c>
      <c r="H578" s="4">
        <v>28638.465</v>
      </c>
      <c r="I578" s="4">
        <v>258</v>
      </c>
    </row>
    <row r="579" spans="1:9" x14ac:dyDescent="0.25">
      <c r="A579" s="2">
        <v>2017</v>
      </c>
      <c r="B579" s="3" t="s">
        <v>38</v>
      </c>
      <c r="C579" s="3" t="s">
        <v>25</v>
      </c>
      <c r="D579" s="3" t="s">
        <v>26</v>
      </c>
      <c r="E579" s="3" t="s">
        <v>42</v>
      </c>
      <c r="F579" s="3" t="s">
        <v>51</v>
      </c>
      <c r="G579" s="4">
        <v>83592.060200000007</v>
      </c>
      <c r="H579" s="4">
        <v>97200.07</v>
      </c>
      <c r="I579" s="4">
        <v>742</v>
      </c>
    </row>
    <row r="580" spans="1:9" x14ac:dyDescent="0.25">
      <c r="A580" s="2">
        <v>2017</v>
      </c>
      <c r="B580" s="3" t="s">
        <v>38</v>
      </c>
      <c r="C580" s="3" t="s">
        <v>25</v>
      </c>
      <c r="D580" s="3" t="s">
        <v>27</v>
      </c>
      <c r="E580" s="3" t="s">
        <v>42</v>
      </c>
      <c r="F580" s="3" t="s">
        <v>43</v>
      </c>
      <c r="G580" s="4">
        <v>9696.9439499999989</v>
      </c>
      <c r="H580" s="4">
        <v>11683.064999999999</v>
      </c>
      <c r="I580" s="4">
        <v>354</v>
      </c>
    </row>
    <row r="581" spans="1:9" x14ac:dyDescent="0.25">
      <c r="A581" s="2">
        <v>2017</v>
      </c>
      <c r="B581" s="3" t="s">
        <v>38</v>
      </c>
      <c r="C581" s="3" t="s">
        <v>25</v>
      </c>
      <c r="D581" s="3" t="s">
        <v>27</v>
      </c>
      <c r="E581" s="3" t="s">
        <v>42</v>
      </c>
      <c r="F581" s="3" t="s">
        <v>44</v>
      </c>
      <c r="G581" s="4">
        <v>12120.189200000001</v>
      </c>
      <c r="H581" s="4">
        <v>12367.54</v>
      </c>
      <c r="I581" s="4">
        <v>26</v>
      </c>
    </row>
    <row r="582" spans="1:9" x14ac:dyDescent="0.25">
      <c r="A582" s="2">
        <v>2017</v>
      </c>
      <c r="B582" s="3" t="s">
        <v>38</v>
      </c>
      <c r="C582" s="3" t="s">
        <v>25</v>
      </c>
      <c r="D582" s="3" t="s">
        <v>27</v>
      </c>
      <c r="E582" s="3" t="s">
        <v>42</v>
      </c>
      <c r="F582" s="3" t="s">
        <v>45</v>
      </c>
      <c r="G582" s="4">
        <v>1820.4320000000005</v>
      </c>
      <c r="H582" s="4">
        <v>2275.5400000000004</v>
      </c>
      <c r="I582" s="4">
        <v>21</v>
      </c>
    </row>
    <row r="583" spans="1:9" x14ac:dyDescent="0.25">
      <c r="A583" s="2">
        <v>2017</v>
      </c>
      <c r="B583" s="3" t="s">
        <v>39</v>
      </c>
      <c r="C583" s="3" t="s">
        <v>54</v>
      </c>
      <c r="D583" s="3" t="s">
        <v>55</v>
      </c>
      <c r="E583" s="3" t="s">
        <v>46</v>
      </c>
      <c r="F583" s="3" t="s">
        <v>47</v>
      </c>
      <c r="G583" s="4">
        <v>2415.3991000000001</v>
      </c>
      <c r="H583" s="4">
        <v>2368.0383333333334</v>
      </c>
      <c r="I583" s="4">
        <v>22</v>
      </c>
    </row>
    <row r="584" spans="1:9" x14ac:dyDescent="0.25">
      <c r="A584" s="2">
        <v>2017</v>
      </c>
      <c r="B584" s="3" t="s">
        <v>39</v>
      </c>
      <c r="C584" s="3" t="s">
        <v>10</v>
      </c>
      <c r="D584" s="3" t="s">
        <v>10</v>
      </c>
      <c r="E584" s="3" t="s">
        <v>46</v>
      </c>
      <c r="F584" s="3" t="s">
        <v>48</v>
      </c>
      <c r="G584" s="4">
        <v>24211.008000000002</v>
      </c>
      <c r="H584" s="4">
        <v>30263.760000000006</v>
      </c>
      <c r="I584" s="4">
        <v>917</v>
      </c>
    </row>
    <row r="585" spans="1:9" x14ac:dyDescent="0.25">
      <c r="A585" s="2">
        <v>2017</v>
      </c>
      <c r="B585" s="3" t="s">
        <v>39</v>
      </c>
      <c r="C585" s="3" t="s">
        <v>10</v>
      </c>
      <c r="D585" s="3" t="s">
        <v>11</v>
      </c>
      <c r="E585" s="3" t="s">
        <v>46</v>
      </c>
      <c r="F585" s="3" t="s">
        <v>49</v>
      </c>
      <c r="G585" s="4">
        <v>16881.287</v>
      </c>
      <c r="H585" s="4">
        <v>18349.225000000002</v>
      </c>
      <c r="I585" s="4">
        <v>38</v>
      </c>
    </row>
    <row r="586" spans="1:9" x14ac:dyDescent="0.25">
      <c r="A586" s="2">
        <v>2017</v>
      </c>
      <c r="B586" s="3" t="s">
        <v>39</v>
      </c>
      <c r="C586" s="3" t="s">
        <v>10</v>
      </c>
      <c r="D586" s="3" t="s">
        <v>11</v>
      </c>
      <c r="E586" s="3" t="s">
        <v>42</v>
      </c>
      <c r="F586" s="3" t="s">
        <v>50</v>
      </c>
      <c r="G586" s="4">
        <v>127818.57433333335</v>
      </c>
      <c r="H586" s="4">
        <v>130427.11666666668</v>
      </c>
      <c r="I586" s="4">
        <v>1175</v>
      </c>
    </row>
    <row r="587" spans="1:9" x14ac:dyDescent="0.25">
      <c r="A587" s="2">
        <v>2017</v>
      </c>
      <c r="B587" s="3" t="s">
        <v>39</v>
      </c>
      <c r="C587" s="3" t="s">
        <v>10</v>
      </c>
      <c r="D587" s="3" t="s">
        <v>11</v>
      </c>
      <c r="E587" s="3" t="s">
        <v>42</v>
      </c>
      <c r="F587" s="3" t="s">
        <v>51</v>
      </c>
      <c r="G587" s="4">
        <v>20208.534666666666</v>
      </c>
      <c r="H587" s="4">
        <v>19431.283333333333</v>
      </c>
      <c r="I587" s="4">
        <v>149</v>
      </c>
    </row>
    <row r="588" spans="1:9" x14ac:dyDescent="0.25">
      <c r="A588" s="2">
        <v>2017</v>
      </c>
      <c r="B588" s="3" t="s">
        <v>39</v>
      </c>
      <c r="C588" s="3" t="s">
        <v>22</v>
      </c>
      <c r="D588" s="3" t="s">
        <v>23</v>
      </c>
      <c r="E588" s="3" t="s">
        <v>42</v>
      </c>
      <c r="F588" s="3" t="s">
        <v>43</v>
      </c>
      <c r="G588" s="4">
        <v>1485.135</v>
      </c>
      <c r="H588" s="4">
        <v>1650.1499999999999</v>
      </c>
      <c r="I588" s="4">
        <v>50</v>
      </c>
    </row>
    <row r="589" spans="1:9" x14ac:dyDescent="0.25">
      <c r="A589" s="2">
        <v>2017</v>
      </c>
      <c r="B589" s="3" t="s">
        <v>39</v>
      </c>
      <c r="C589" s="3" t="s">
        <v>22</v>
      </c>
      <c r="D589" s="3" t="s">
        <v>23</v>
      </c>
      <c r="E589" s="3" t="s">
        <v>42</v>
      </c>
      <c r="F589" s="3" t="s">
        <v>44</v>
      </c>
      <c r="G589" s="4">
        <v>42033.471999999994</v>
      </c>
      <c r="H589" s="4">
        <v>52541.84</v>
      </c>
      <c r="I589" s="4">
        <v>109</v>
      </c>
    </row>
    <row r="590" spans="1:9" x14ac:dyDescent="0.25">
      <c r="A590" s="2">
        <v>2017</v>
      </c>
      <c r="B590" s="3" t="s">
        <v>39</v>
      </c>
      <c r="C590" s="3" t="s">
        <v>22</v>
      </c>
      <c r="D590" s="3" t="s">
        <v>23</v>
      </c>
      <c r="E590" s="3" t="s">
        <v>42</v>
      </c>
      <c r="F590" s="3" t="s">
        <v>45</v>
      </c>
      <c r="G590" s="4">
        <v>20202.327600000001</v>
      </c>
      <c r="H590" s="4">
        <v>22200.36</v>
      </c>
      <c r="I590" s="4">
        <v>200</v>
      </c>
    </row>
    <row r="591" spans="1:9" x14ac:dyDescent="0.25">
      <c r="A591" s="2">
        <v>2017</v>
      </c>
      <c r="B591" s="3" t="s">
        <v>39</v>
      </c>
      <c r="C591" s="3" t="s">
        <v>22</v>
      </c>
      <c r="D591" s="3" t="s">
        <v>23</v>
      </c>
      <c r="E591" s="3" t="s">
        <v>46</v>
      </c>
      <c r="F591" s="3" t="s">
        <v>47</v>
      </c>
      <c r="G591" s="4">
        <v>8174.2388000000001</v>
      </c>
      <c r="H591" s="4">
        <v>7859.8450000000003</v>
      </c>
      <c r="I591" s="4">
        <v>60</v>
      </c>
    </row>
    <row r="592" spans="1:9" x14ac:dyDescent="0.25">
      <c r="A592" s="2">
        <v>2017</v>
      </c>
      <c r="B592" s="3" t="s">
        <v>39</v>
      </c>
      <c r="C592" s="3" t="s">
        <v>22</v>
      </c>
      <c r="D592" s="3" t="s">
        <v>52</v>
      </c>
      <c r="E592" s="3" t="s">
        <v>46</v>
      </c>
      <c r="F592" s="3" t="s">
        <v>48</v>
      </c>
      <c r="G592" s="4">
        <v>46702.545299999991</v>
      </c>
      <c r="H592" s="4">
        <v>52474.77</v>
      </c>
      <c r="I592" s="4">
        <v>1590</v>
      </c>
    </row>
    <row r="593" spans="1:9" x14ac:dyDescent="0.25">
      <c r="A593" s="2">
        <v>2017</v>
      </c>
      <c r="B593" s="3" t="s">
        <v>39</v>
      </c>
      <c r="C593" s="3" t="s">
        <v>22</v>
      </c>
      <c r="D593" s="3" t="s">
        <v>52</v>
      </c>
      <c r="E593" s="3" t="s">
        <v>46</v>
      </c>
      <c r="F593" s="3" t="s">
        <v>49</v>
      </c>
      <c r="G593" s="4">
        <v>65475.216000000008</v>
      </c>
      <c r="H593" s="4">
        <v>72750.240000000005</v>
      </c>
      <c r="I593" s="4">
        <v>150</v>
      </c>
    </row>
    <row r="594" spans="1:9" x14ac:dyDescent="0.25">
      <c r="A594" s="2">
        <v>2017</v>
      </c>
      <c r="B594" s="3" t="s">
        <v>39</v>
      </c>
      <c r="C594" s="3" t="s">
        <v>22</v>
      </c>
      <c r="D594" s="3" t="s">
        <v>52</v>
      </c>
      <c r="E594" s="3" t="s">
        <v>42</v>
      </c>
      <c r="F594" s="3" t="s">
        <v>50</v>
      </c>
      <c r="G594" s="4">
        <v>27602.448333333334</v>
      </c>
      <c r="H594" s="4">
        <v>27602.448333333334</v>
      </c>
      <c r="I594" s="4">
        <v>249</v>
      </c>
    </row>
    <row r="595" spans="1:9" x14ac:dyDescent="0.25">
      <c r="A595" s="2">
        <v>2017</v>
      </c>
      <c r="B595" s="3" t="s">
        <v>39</v>
      </c>
      <c r="C595" s="3" t="s">
        <v>22</v>
      </c>
      <c r="D595" s="3" t="s">
        <v>52</v>
      </c>
      <c r="E595" s="3" t="s">
        <v>42</v>
      </c>
      <c r="F595" s="3" t="s">
        <v>51</v>
      </c>
      <c r="G595" s="4">
        <v>6357.7401333333328</v>
      </c>
      <c r="H595" s="4">
        <v>6113.2116666666661</v>
      </c>
      <c r="I595" s="4">
        <v>47</v>
      </c>
    </row>
    <row r="596" spans="1:9" x14ac:dyDescent="0.25">
      <c r="A596" s="2">
        <v>2017</v>
      </c>
      <c r="B596" s="3" t="s">
        <v>39</v>
      </c>
      <c r="C596" s="3" t="s">
        <v>22</v>
      </c>
      <c r="D596" s="3" t="s">
        <v>24</v>
      </c>
      <c r="E596" s="3" t="s">
        <v>42</v>
      </c>
      <c r="F596" s="3" t="s">
        <v>43</v>
      </c>
      <c r="G596" s="4">
        <v>1240.9128000000001</v>
      </c>
      <c r="H596" s="4">
        <v>1320.1200000000001</v>
      </c>
      <c r="I596" s="4">
        <v>40</v>
      </c>
    </row>
    <row r="597" spans="1:9" x14ac:dyDescent="0.25">
      <c r="A597" s="2">
        <v>2017</v>
      </c>
      <c r="B597" s="3" t="s">
        <v>39</v>
      </c>
      <c r="C597" s="3" t="s">
        <v>22</v>
      </c>
      <c r="D597" s="3" t="s">
        <v>24</v>
      </c>
      <c r="E597" s="3" t="s">
        <v>42</v>
      </c>
      <c r="F597" s="3" t="s">
        <v>44</v>
      </c>
      <c r="G597" s="4">
        <v>13580.0448</v>
      </c>
      <c r="H597" s="4">
        <v>16166.720000000001</v>
      </c>
      <c r="I597" s="4">
        <v>34</v>
      </c>
    </row>
    <row r="598" spans="1:9" x14ac:dyDescent="0.25">
      <c r="A598" s="2">
        <v>2017</v>
      </c>
      <c r="B598" s="3" t="s">
        <v>39</v>
      </c>
      <c r="C598" s="3" t="s">
        <v>22</v>
      </c>
      <c r="D598" s="3" t="s">
        <v>24</v>
      </c>
      <c r="E598" s="3" t="s">
        <v>42</v>
      </c>
      <c r="F598" s="3" t="s">
        <v>45</v>
      </c>
      <c r="G598" s="4">
        <v>87380.617599999998</v>
      </c>
      <c r="H598" s="4">
        <v>91021.476666666669</v>
      </c>
      <c r="I598" s="4">
        <v>820</v>
      </c>
    </row>
    <row r="599" spans="1:9" x14ac:dyDescent="0.25">
      <c r="A599" s="2">
        <v>2017</v>
      </c>
      <c r="B599" s="3" t="s">
        <v>39</v>
      </c>
      <c r="C599" s="3" t="s">
        <v>22</v>
      </c>
      <c r="D599" s="3" t="s">
        <v>24</v>
      </c>
      <c r="E599" s="3" t="s">
        <v>46</v>
      </c>
      <c r="F599" s="3" t="s">
        <v>47</v>
      </c>
      <c r="G599" s="4">
        <v>1283.7755</v>
      </c>
      <c r="H599" s="4">
        <v>1309.9749999999999</v>
      </c>
      <c r="I599" s="4">
        <v>10</v>
      </c>
    </row>
    <row r="600" spans="1:9" x14ac:dyDescent="0.25">
      <c r="A600" s="2">
        <v>2017</v>
      </c>
      <c r="B600" s="3" t="s">
        <v>39</v>
      </c>
      <c r="C600" s="3" t="s">
        <v>22</v>
      </c>
      <c r="D600" s="3" t="s">
        <v>33</v>
      </c>
      <c r="E600" s="3" t="s">
        <v>46</v>
      </c>
      <c r="F600" s="3" t="s">
        <v>48</v>
      </c>
      <c r="G600" s="4">
        <v>20879.438249999999</v>
      </c>
      <c r="H600" s="4">
        <v>21090.341666666667</v>
      </c>
      <c r="I600" s="4">
        <v>190</v>
      </c>
    </row>
    <row r="601" spans="1:9" x14ac:dyDescent="0.25">
      <c r="A601" s="2">
        <v>2017</v>
      </c>
      <c r="B601" s="3" t="s">
        <v>39</v>
      </c>
      <c r="C601" s="3" t="s">
        <v>22</v>
      </c>
      <c r="D601" s="3" t="s">
        <v>33</v>
      </c>
      <c r="E601" s="3" t="s">
        <v>46</v>
      </c>
      <c r="F601" s="3" t="s">
        <v>49</v>
      </c>
      <c r="G601" s="4">
        <v>458.49124999999998</v>
      </c>
      <c r="H601" s="4">
        <v>436.6583333333333</v>
      </c>
      <c r="I601" s="4">
        <v>4</v>
      </c>
    </row>
    <row r="602" spans="1:9" x14ac:dyDescent="0.25">
      <c r="A602" s="2">
        <v>2017</v>
      </c>
      <c r="B602" s="3" t="s">
        <v>39</v>
      </c>
      <c r="C602" s="3" t="s">
        <v>25</v>
      </c>
      <c r="D602" s="3" t="s">
        <v>29</v>
      </c>
      <c r="E602" s="3" t="s">
        <v>42</v>
      </c>
      <c r="F602" s="3" t="s">
        <v>50</v>
      </c>
      <c r="G602" s="4">
        <v>18999.827416666667</v>
      </c>
      <c r="H602" s="4">
        <v>19999.818333333333</v>
      </c>
      <c r="I602" s="4">
        <v>606</v>
      </c>
    </row>
    <row r="603" spans="1:9" x14ac:dyDescent="0.25">
      <c r="A603" s="2">
        <v>2017</v>
      </c>
      <c r="B603" s="3" t="s">
        <v>39</v>
      </c>
      <c r="C603" s="3" t="s">
        <v>25</v>
      </c>
      <c r="D603" s="3" t="s">
        <v>29</v>
      </c>
      <c r="E603" s="3" t="s">
        <v>42</v>
      </c>
      <c r="F603" s="3" t="s">
        <v>51</v>
      </c>
      <c r="G603" s="4">
        <v>16596.755099999998</v>
      </c>
      <c r="H603" s="4">
        <v>19076.73</v>
      </c>
      <c r="I603" s="4">
        <v>40</v>
      </c>
    </row>
    <row r="604" spans="1:9" x14ac:dyDescent="0.25">
      <c r="A604" s="2">
        <v>2017</v>
      </c>
      <c r="B604" s="3" t="s">
        <v>39</v>
      </c>
      <c r="C604" s="3" t="s">
        <v>25</v>
      </c>
      <c r="D604" s="3" t="s">
        <v>29</v>
      </c>
      <c r="E604" s="3" t="s">
        <v>42</v>
      </c>
      <c r="F604" s="3" t="s">
        <v>43</v>
      </c>
      <c r="G604" s="4">
        <v>22087.878066666672</v>
      </c>
      <c r="H604" s="4">
        <v>26936.436666666672</v>
      </c>
      <c r="I604" s="4">
        <v>243</v>
      </c>
    </row>
    <row r="605" spans="1:9" x14ac:dyDescent="0.25">
      <c r="A605" s="2">
        <v>2017</v>
      </c>
      <c r="B605" s="3" t="s">
        <v>39</v>
      </c>
      <c r="C605" s="3" t="s">
        <v>25</v>
      </c>
      <c r="D605" s="3" t="s">
        <v>29</v>
      </c>
      <c r="E605" s="3" t="s">
        <v>42</v>
      </c>
      <c r="F605" s="3" t="s">
        <v>44</v>
      </c>
      <c r="G605" s="4">
        <v>10525.2048</v>
      </c>
      <c r="H605" s="4">
        <v>11440.44</v>
      </c>
      <c r="I605" s="4">
        <v>88</v>
      </c>
    </row>
    <row r="606" spans="1:9" x14ac:dyDescent="0.25">
      <c r="A606" s="2">
        <v>2017</v>
      </c>
      <c r="B606" s="3" t="s">
        <v>39</v>
      </c>
      <c r="C606" s="3" t="s">
        <v>25</v>
      </c>
      <c r="D606" s="3" t="s">
        <v>53</v>
      </c>
      <c r="E606" s="3" t="s">
        <v>42</v>
      </c>
      <c r="F606" s="3" t="s">
        <v>45</v>
      </c>
      <c r="G606" s="4">
        <v>30890.808000000005</v>
      </c>
      <c r="H606" s="4">
        <v>29702.7</v>
      </c>
      <c r="I606" s="4">
        <v>900</v>
      </c>
    </row>
    <row r="607" spans="1:9" x14ac:dyDescent="0.25">
      <c r="A607" s="2">
        <v>2017</v>
      </c>
      <c r="B607" s="3" t="s">
        <v>39</v>
      </c>
      <c r="C607" s="3" t="s">
        <v>25</v>
      </c>
      <c r="D607" s="3" t="s">
        <v>53</v>
      </c>
      <c r="E607" s="3" t="s">
        <v>46</v>
      </c>
      <c r="F607" s="3" t="s">
        <v>47</v>
      </c>
      <c r="G607" s="4">
        <v>1677.2972</v>
      </c>
      <c r="H607" s="4">
        <v>2020.8400000000001</v>
      </c>
      <c r="I607" s="4">
        <v>5</v>
      </c>
    </row>
    <row r="608" spans="1:9" x14ac:dyDescent="0.25">
      <c r="A608" s="2">
        <v>2017</v>
      </c>
      <c r="B608" s="3" t="s">
        <v>39</v>
      </c>
      <c r="C608" s="3" t="s">
        <v>25</v>
      </c>
      <c r="D608" s="3" t="s">
        <v>53</v>
      </c>
      <c r="E608" s="3" t="s">
        <v>46</v>
      </c>
      <c r="F608" s="3" t="s">
        <v>48</v>
      </c>
      <c r="G608" s="4">
        <v>66312.474633333331</v>
      </c>
      <c r="H608" s="4">
        <v>64381.043333333335</v>
      </c>
      <c r="I608" s="4">
        <v>580</v>
      </c>
    </row>
    <row r="609" spans="1:9" x14ac:dyDescent="0.25">
      <c r="A609" s="2">
        <v>2017</v>
      </c>
      <c r="B609" s="3" t="s">
        <v>39</v>
      </c>
      <c r="C609" s="3" t="s">
        <v>25</v>
      </c>
      <c r="D609" s="3" t="s">
        <v>53</v>
      </c>
      <c r="E609" s="3" t="s">
        <v>46</v>
      </c>
      <c r="F609" s="3" t="s">
        <v>49</v>
      </c>
      <c r="G609" s="4">
        <v>4279.2483999999995</v>
      </c>
      <c r="H609" s="4">
        <v>4366.58</v>
      </c>
      <c r="I609" s="4">
        <v>34</v>
      </c>
    </row>
    <row r="610" spans="1:9" x14ac:dyDescent="0.25">
      <c r="A610" s="2">
        <v>2017</v>
      </c>
      <c r="B610" s="3" t="s">
        <v>39</v>
      </c>
      <c r="C610" s="3" t="s">
        <v>25</v>
      </c>
      <c r="D610" s="3" t="s">
        <v>26</v>
      </c>
      <c r="E610" s="3" t="s">
        <v>42</v>
      </c>
      <c r="F610" s="3" t="s">
        <v>50</v>
      </c>
      <c r="G610" s="4">
        <v>6395.98225</v>
      </c>
      <c r="H610" s="4">
        <v>7524.6850000000004</v>
      </c>
      <c r="I610" s="4">
        <v>228</v>
      </c>
    </row>
    <row r="611" spans="1:9" x14ac:dyDescent="0.25">
      <c r="A611" s="2">
        <v>2017</v>
      </c>
      <c r="B611" s="3" t="s">
        <v>39</v>
      </c>
      <c r="C611" s="3" t="s">
        <v>25</v>
      </c>
      <c r="D611" s="3" t="s">
        <v>26</v>
      </c>
      <c r="E611" s="3" t="s">
        <v>42</v>
      </c>
      <c r="F611" s="3" t="s">
        <v>51</v>
      </c>
      <c r="G611" s="4">
        <v>9081.656500000001</v>
      </c>
      <c r="H611" s="4">
        <v>8649.1966666666685</v>
      </c>
      <c r="I611" s="4">
        <v>18</v>
      </c>
    </row>
    <row r="612" spans="1:9" x14ac:dyDescent="0.25">
      <c r="A612" s="2">
        <v>2017</v>
      </c>
      <c r="B612" s="3" t="s">
        <v>39</v>
      </c>
      <c r="C612" s="3" t="s">
        <v>25</v>
      </c>
      <c r="D612" s="3" t="s">
        <v>26</v>
      </c>
      <c r="E612" s="3" t="s">
        <v>42</v>
      </c>
      <c r="F612" s="3" t="s">
        <v>43</v>
      </c>
      <c r="G612" s="4">
        <v>3853.9829999999993</v>
      </c>
      <c r="H612" s="4">
        <v>4588.0749999999989</v>
      </c>
      <c r="I612" s="4">
        <v>42</v>
      </c>
    </row>
    <row r="613" spans="1:9" x14ac:dyDescent="0.25">
      <c r="A613" s="2">
        <v>2017</v>
      </c>
      <c r="B613" s="3" t="s">
        <v>39</v>
      </c>
      <c r="C613" s="3" t="s">
        <v>25</v>
      </c>
      <c r="D613" s="3" t="s">
        <v>26</v>
      </c>
      <c r="E613" s="3" t="s">
        <v>42</v>
      </c>
      <c r="F613" s="3" t="s">
        <v>44</v>
      </c>
      <c r="G613" s="4">
        <v>785.98500000000001</v>
      </c>
      <c r="H613" s="4">
        <v>785.98500000000001</v>
      </c>
      <c r="I613" s="4">
        <v>6</v>
      </c>
    </row>
    <row r="614" spans="1:9" x14ac:dyDescent="0.25">
      <c r="A614" s="2">
        <v>2017</v>
      </c>
      <c r="B614" s="3" t="s">
        <v>39</v>
      </c>
      <c r="C614" s="3" t="s">
        <v>25</v>
      </c>
      <c r="D614" s="3" t="s">
        <v>27</v>
      </c>
      <c r="E614" s="3" t="s">
        <v>42</v>
      </c>
      <c r="F614" s="3" t="s">
        <v>45</v>
      </c>
      <c r="G614" s="4">
        <v>20567.4696</v>
      </c>
      <c r="H614" s="4">
        <v>25082.28</v>
      </c>
      <c r="I614" s="4">
        <v>760</v>
      </c>
    </row>
    <row r="615" spans="1:9" x14ac:dyDescent="0.25">
      <c r="A615" s="2">
        <v>2017</v>
      </c>
      <c r="B615" s="3" t="s">
        <v>39</v>
      </c>
      <c r="C615" s="3" t="s">
        <v>25</v>
      </c>
      <c r="D615" s="3" t="s">
        <v>27</v>
      </c>
      <c r="E615" s="3" t="s">
        <v>46</v>
      </c>
      <c r="F615" s="3" t="s">
        <v>47</v>
      </c>
      <c r="G615" s="4">
        <v>15362.423999999999</v>
      </c>
      <c r="H615" s="4">
        <v>14630.88</v>
      </c>
      <c r="I615" s="4">
        <v>31</v>
      </c>
    </row>
    <row r="616" spans="1:9" x14ac:dyDescent="0.25">
      <c r="A616" s="2">
        <v>2017</v>
      </c>
      <c r="B616" s="3" t="s">
        <v>39</v>
      </c>
      <c r="C616" s="3" t="s">
        <v>25</v>
      </c>
      <c r="D616" s="3" t="s">
        <v>27</v>
      </c>
      <c r="E616" s="3" t="s">
        <v>46</v>
      </c>
      <c r="F616" s="3" t="s">
        <v>48</v>
      </c>
      <c r="G616" s="4">
        <v>17088.172200000001</v>
      </c>
      <c r="H616" s="4">
        <v>17260.780000000002</v>
      </c>
      <c r="I616" s="4">
        <v>156</v>
      </c>
    </row>
    <row r="617" spans="1:9" x14ac:dyDescent="0.25">
      <c r="A617" s="2">
        <v>2017</v>
      </c>
      <c r="B617" s="3" t="s">
        <v>39</v>
      </c>
      <c r="C617" s="3" t="s">
        <v>25</v>
      </c>
      <c r="D617" s="3" t="s">
        <v>27</v>
      </c>
      <c r="E617" s="3" t="s">
        <v>46</v>
      </c>
      <c r="F617" s="3" t="s">
        <v>49</v>
      </c>
      <c r="G617" s="4">
        <v>4045.2016000000003</v>
      </c>
      <c r="H617" s="4">
        <v>4213.751666666667</v>
      </c>
      <c r="I617" s="4">
        <v>33</v>
      </c>
    </row>
    <row r="618" spans="1:9" x14ac:dyDescent="0.25">
      <c r="A618" s="2">
        <v>2017</v>
      </c>
      <c r="B618" s="3" t="s">
        <v>40</v>
      </c>
      <c r="C618" s="3" t="s">
        <v>54</v>
      </c>
      <c r="D618" s="3" t="s">
        <v>55</v>
      </c>
      <c r="E618" s="3" t="s">
        <v>42</v>
      </c>
      <c r="F618" s="3" t="s">
        <v>50</v>
      </c>
      <c r="G618" s="4">
        <v>5197.9724999999999</v>
      </c>
      <c r="H618" s="4">
        <v>4950.45</v>
      </c>
      <c r="I618" s="4">
        <v>150</v>
      </c>
    </row>
    <row r="619" spans="1:9" x14ac:dyDescent="0.25">
      <c r="A619" s="2">
        <v>2017</v>
      </c>
      <c r="B619" s="3" t="s">
        <v>40</v>
      </c>
      <c r="C619" s="3" t="s">
        <v>54</v>
      </c>
      <c r="D619" s="3" t="s">
        <v>55</v>
      </c>
      <c r="E619" s="3" t="s">
        <v>42</v>
      </c>
      <c r="F619" s="3" t="s">
        <v>51</v>
      </c>
      <c r="G619" s="4">
        <v>858.85700000000008</v>
      </c>
      <c r="H619" s="4">
        <v>1010.4200000000001</v>
      </c>
      <c r="I619" s="4">
        <v>3</v>
      </c>
    </row>
    <row r="620" spans="1:9" x14ac:dyDescent="0.25">
      <c r="A620" s="2">
        <v>2017</v>
      </c>
      <c r="B620" s="3" t="s">
        <v>40</v>
      </c>
      <c r="C620" s="3" t="s">
        <v>54</v>
      </c>
      <c r="D620" s="3" t="s">
        <v>55</v>
      </c>
      <c r="E620" s="3" t="s">
        <v>42</v>
      </c>
      <c r="F620" s="3" t="s">
        <v>43</v>
      </c>
      <c r="G620" s="4">
        <v>6734.1091666666662</v>
      </c>
      <c r="H620" s="4">
        <v>6734.1091666666662</v>
      </c>
      <c r="I620" s="4">
        <v>61</v>
      </c>
    </row>
    <row r="621" spans="1:9" x14ac:dyDescent="0.25">
      <c r="A621" s="2">
        <v>2017</v>
      </c>
      <c r="B621" s="3" t="s">
        <v>40</v>
      </c>
      <c r="C621" s="3" t="s">
        <v>54</v>
      </c>
      <c r="D621" s="3" t="s">
        <v>55</v>
      </c>
      <c r="E621" s="3" t="s">
        <v>42</v>
      </c>
      <c r="F621" s="3" t="s">
        <v>44</v>
      </c>
      <c r="G621" s="4">
        <v>550.18950000000007</v>
      </c>
      <c r="H621" s="4">
        <v>523.99</v>
      </c>
      <c r="I621" s="4">
        <v>4</v>
      </c>
    </row>
    <row r="622" spans="1:9" x14ac:dyDescent="0.25">
      <c r="A622" s="2">
        <v>2017</v>
      </c>
      <c r="B622" s="3" t="s">
        <v>40</v>
      </c>
      <c r="C622" s="3" t="s">
        <v>25</v>
      </c>
      <c r="D622" s="3" t="s">
        <v>27</v>
      </c>
      <c r="E622" s="3" t="s">
        <v>42</v>
      </c>
      <c r="F622" s="3" t="s">
        <v>45</v>
      </c>
      <c r="G622" s="4">
        <v>77.599999999999994</v>
      </c>
      <c r="H622" s="4">
        <v>80.833333333333329</v>
      </c>
      <c r="I622" s="4">
        <v>1</v>
      </c>
    </row>
    <row r="623" spans="1:9" x14ac:dyDescent="0.25">
      <c r="A623" s="2">
        <v>2017</v>
      </c>
      <c r="B623" s="3" t="s">
        <v>40</v>
      </c>
      <c r="C623" s="3" t="s">
        <v>25</v>
      </c>
      <c r="D623" s="3" t="s">
        <v>27</v>
      </c>
      <c r="E623" s="3" t="s">
        <v>46</v>
      </c>
      <c r="F623" s="3" t="s">
        <v>47</v>
      </c>
      <c r="G623" s="4">
        <v>75.480850000000004</v>
      </c>
      <c r="H623" s="4">
        <v>74.000833333333333</v>
      </c>
      <c r="I623" s="4">
        <v>1</v>
      </c>
    </row>
    <row r="624" spans="1:9" x14ac:dyDescent="0.25">
      <c r="A624" s="2">
        <v>2017</v>
      </c>
      <c r="B624" s="3" t="s">
        <v>40</v>
      </c>
      <c r="C624" s="3" t="s">
        <v>10</v>
      </c>
      <c r="D624" s="3" t="s">
        <v>11</v>
      </c>
      <c r="E624" s="3" t="s">
        <v>46</v>
      </c>
      <c r="F624" s="3" t="s">
        <v>48</v>
      </c>
      <c r="G624" s="4">
        <v>90544.393333333341</v>
      </c>
      <c r="H624" s="4">
        <v>87061.916666666672</v>
      </c>
      <c r="I624" s="4">
        <v>2638</v>
      </c>
    </row>
    <row r="625" spans="1:9" x14ac:dyDescent="0.25">
      <c r="A625" s="2">
        <v>2017</v>
      </c>
      <c r="B625" s="3" t="s">
        <v>40</v>
      </c>
      <c r="C625" s="3" t="s">
        <v>10</v>
      </c>
      <c r="D625" s="3" t="s">
        <v>11</v>
      </c>
      <c r="E625" s="3" t="s">
        <v>46</v>
      </c>
      <c r="F625" s="3" t="s">
        <v>49</v>
      </c>
      <c r="G625" s="4">
        <v>80164.697374999989</v>
      </c>
      <c r="H625" s="4">
        <v>76347.330833333326</v>
      </c>
      <c r="I625" s="4">
        <v>158</v>
      </c>
    </row>
    <row r="626" spans="1:9" x14ac:dyDescent="0.25">
      <c r="A626" s="2">
        <v>2017</v>
      </c>
      <c r="B626" s="3" t="s">
        <v>40</v>
      </c>
      <c r="C626" s="3" t="s">
        <v>10</v>
      </c>
      <c r="D626" s="3" t="s">
        <v>10</v>
      </c>
      <c r="E626" s="3" t="s">
        <v>42</v>
      </c>
      <c r="F626" s="3" t="s">
        <v>50</v>
      </c>
      <c r="G626" s="4">
        <v>161636.65970833332</v>
      </c>
      <c r="H626" s="4">
        <v>156928.79583333331</v>
      </c>
      <c r="I626" s="4">
        <v>1414</v>
      </c>
    </row>
    <row r="627" spans="1:9" x14ac:dyDescent="0.25">
      <c r="A627" s="2">
        <v>2017</v>
      </c>
      <c r="B627" s="3" t="s">
        <v>40</v>
      </c>
      <c r="C627" s="3" t="s">
        <v>10</v>
      </c>
      <c r="D627" s="3" t="s">
        <v>10</v>
      </c>
      <c r="E627" s="3" t="s">
        <v>42</v>
      </c>
      <c r="F627" s="3" t="s">
        <v>51</v>
      </c>
      <c r="G627" s="4">
        <v>43340.600716666675</v>
      </c>
      <c r="H627" s="4">
        <v>44681.031666666669</v>
      </c>
      <c r="I627" s="4">
        <v>342</v>
      </c>
    </row>
    <row r="628" spans="1:9" x14ac:dyDescent="0.25">
      <c r="A628" s="2">
        <v>2017</v>
      </c>
      <c r="B628" s="3" t="s">
        <v>40</v>
      </c>
      <c r="C628" s="3" t="s">
        <v>22</v>
      </c>
      <c r="D628" s="3" t="s">
        <v>23</v>
      </c>
      <c r="E628" s="3" t="s">
        <v>42</v>
      </c>
      <c r="F628" s="3" t="s">
        <v>43</v>
      </c>
      <c r="G628" s="4">
        <v>23868.141550000004</v>
      </c>
      <c r="H628" s="4">
        <v>25664.668333333339</v>
      </c>
      <c r="I628" s="4">
        <v>53</v>
      </c>
    </row>
    <row r="629" spans="1:9" x14ac:dyDescent="0.25">
      <c r="A629" s="2">
        <v>2017</v>
      </c>
      <c r="B629" s="3" t="s">
        <v>40</v>
      </c>
      <c r="C629" s="3" t="s">
        <v>22</v>
      </c>
      <c r="D629" s="3" t="s">
        <v>23</v>
      </c>
      <c r="E629" s="3" t="s">
        <v>42</v>
      </c>
      <c r="F629" s="3" t="s">
        <v>44</v>
      </c>
      <c r="G629" s="4">
        <v>10767.1746</v>
      </c>
      <c r="H629" s="4">
        <v>11100.18</v>
      </c>
      <c r="I629" s="4">
        <v>100</v>
      </c>
    </row>
    <row r="630" spans="1:9" x14ac:dyDescent="0.25">
      <c r="A630" s="2">
        <v>2017</v>
      </c>
      <c r="B630" s="3" t="s">
        <v>40</v>
      </c>
      <c r="C630" s="3" t="s">
        <v>22</v>
      </c>
      <c r="D630" s="3" t="s">
        <v>23</v>
      </c>
      <c r="E630" s="3" t="s">
        <v>42</v>
      </c>
      <c r="F630" s="3" t="s">
        <v>45</v>
      </c>
      <c r="G630" s="4">
        <v>17154.109691666665</v>
      </c>
      <c r="H630" s="4">
        <v>17684.649166666666</v>
      </c>
      <c r="I630" s="4">
        <v>135</v>
      </c>
    </row>
    <row r="631" spans="1:9" x14ac:dyDescent="0.25">
      <c r="A631" s="2">
        <v>2017</v>
      </c>
      <c r="B631" s="3" t="s">
        <v>40</v>
      </c>
      <c r="C631" s="3" t="s">
        <v>22</v>
      </c>
      <c r="D631" s="3" t="s">
        <v>52</v>
      </c>
      <c r="E631" s="3" t="s">
        <v>46</v>
      </c>
      <c r="F631" s="3" t="s">
        <v>47</v>
      </c>
      <c r="G631" s="4">
        <v>2123.74305</v>
      </c>
      <c r="H631" s="4">
        <v>2145.1950000000002</v>
      </c>
      <c r="I631" s="4">
        <v>65</v>
      </c>
    </row>
    <row r="632" spans="1:9" x14ac:dyDescent="0.25">
      <c r="A632" s="2">
        <v>2017</v>
      </c>
      <c r="B632" s="3" t="s">
        <v>40</v>
      </c>
      <c r="C632" s="3" t="s">
        <v>22</v>
      </c>
      <c r="D632" s="3" t="s">
        <v>52</v>
      </c>
      <c r="E632" s="3" t="s">
        <v>46</v>
      </c>
      <c r="F632" s="3" t="s">
        <v>48</v>
      </c>
      <c r="G632" s="4">
        <v>8891.6959999999981</v>
      </c>
      <c r="H632" s="4">
        <v>10104.199999999999</v>
      </c>
      <c r="I632" s="4">
        <v>21</v>
      </c>
    </row>
    <row r="633" spans="1:9" x14ac:dyDescent="0.25">
      <c r="A633" s="2">
        <v>2017</v>
      </c>
      <c r="B633" s="3" t="s">
        <v>40</v>
      </c>
      <c r="C633" s="3" t="s">
        <v>22</v>
      </c>
      <c r="D633" s="3" t="s">
        <v>52</v>
      </c>
      <c r="E633" s="3" t="s">
        <v>46</v>
      </c>
      <c r="F633" s="3" t="s">
        <v>49</v>
      </c>
      <c r="G633" s="4">
        <v>11114.610575000001</v>
      </c>
      <c r="H633" s="4">
        <v>11951.194166666668</v>
      </c>
      <c r="I633" s="4">
        <v>108</v>
      </c>
    </row>
    <row r="634" spans="1:9" x14ac:dyDescent="0.25">
      <c r="A634" s="2">
        <v>2017</v>
      </c>
      <c r="B634" s="3" t="s">
        <v>40</v>
      </c>
      <c r="C634" s="3" t="s">
        <v>22</v>
      </c>
      <c r="D634" s="3" t="s">
        <v>52</v>
      </c>
      <c r="E634" s="3" t="s">
        <v>42</v>
      </c>
      <c r="F634" s="3" t="s">
        <v>50</v>
      </c>
      <c r="G634" s="4">
        <v>4467.0116500000004</v>
      </c>
      <c r="H634" s="4">
        <v>4803.2383333333337</v>
      </c>
      <c r="I634" s="4">
        <v>37</v>
      </c>
    </row>
    <row r="635" spans="1:9" x14ac:dyDescent="0.25">
      <c r="A635" s="2">
        <v>2017</v>
      </c>
      <c r="B635" s="3" t="s">
        <v>40</v>
      </c>
      <c r="C635" s="3" t="s">
        <v>22</v>
      </c>
      <c r="D635" s="3" t="s">
        <v>24</v>
      </c>
      <c r="E635" s="3" t="s">
        <v>42</v>
      </c>
      <c r="F635" s="3" t="s">
        <v>51</v>
      </c>
      <c r="G635" s="4">
        <v>8689.6119999999992</v>
      </c>
      <c r="H635" s="4">
        <v>10104.199999999999</v>
      </c>
      <c r="I635" s="4">
        <v>21</v>
      </c>
    </row>
    <row r="636" spans="1:9" x14ac:dyDescent="0.25">
      <c r="A636" s="2">
        <v>2017</v>
      </c>
      <c r="B636" s="3" t="s">
        <v>40</v>
      </c>
      <c r="C636" s="3" t="s">
        <v>22</v>
      </c>
      <c r="D636" s="3" t="s">
        <v>24</v>
      </c>
      <c r="E636" s="3" t="s">
        <v>42</v>
      </c>
      <c r="F636" s="3" t="s">
        <v>43</v>
      </c>
      <c r="G636" s="4">
        <v>31324.708300000002</v>
      </c>
      <c r="H636" s="4">
        <v>30710.498333333333</v>
      </c>
      <c r="I636" s="4">
        <v>277</v>
      </c>
    </row>
    <row r="637" spans="1:9" x14ac:dyDescent="0.25">
      <c r="A637" s="2">
        <v>2017</v>
      </c>
      <c r="B637" s="3" t="s">
        <v>40</v>
      </c>
      <c r="C637" s="3" t="s">
        <v>22</v>
      </c>
      <c r="D637" s="3" t="s">
        <v>24</v>
      </c>
      <c r="E637" s="3" t="s">
        <v>42</v>
      </c>
      <c r="F637" s="3" t="s">
        <v>44</v>
      </c>
      <c r="G637" s="4">
        <v>2248.7887000000001</v>
      </c>
      <c r="H637" s="4">
        <v>2183.29</v>
      </c>
      <c r="I637" s="4">
        <v>17</v>
      </c>
    </row>
    <row r="638" spans="1:9" x14ac:dyDescent="0.25">
      <c r="A638" s="2">
        <v>2017</v>
      </c>
      <c r="B638" s="3" t="s">
        <v>40</v>
      </c>
      <c r="C638" s="3" t="s">
        <v>22</v>
      </c>
      <c r="D638" s="3" t="s">
        <v>33</v>
      </c>
      <c r="E638" s="3" t="s">
        <v>42</v>
      </c>
      <c r="F638" s="3" t="s">
        <v>45</v>
      </c>
      <c r="G638" s="4">
        <v>3557.7233999999999</v>
      </c>
      <c r="H638" s="4">
        <v>3630.33</v>
      </c>
      <c r="I638" s="4">
        <v>110</v>
      </c>
    </row>
    <row r="639" spans="1:9" x14ac:dyDescent="0.25">
      <c r="A639" s="2">
        <v>2017</v>
      </c>
      <c r="B639" s="3" t="s">
        <v>40</v>
      </c>
      <c r="C639" s="3" t="s">
        <v>22</v>
      </c>
      <c r="D639" s="3" t="s">
        <v>33</v>
      </c>
      <c r="E639" s="3" t="s">
        <v>46</v>
      </c>
      <c r="F639" s="3" t="s">
        <v>47</v>
      </c>
      <c r="G639" s="4">
        <v>3057.5312166666663</v>
      </c>
      <c r="H639" s="4">
        <v>3435.4283333333333</v>
      </c>
      <c r="I639" s="4">
        <v>8</v>
      </c>
    </row>
    <row r="640" spans="1:9" x14ac:dyDescent="0.25">
      <c r="A640" s="2">
        <v>2017</v>
      </c>
      <c r="B640" s="3" t="s">
        <v>40</v>
      </c>
      <c r="C640" s="3" t="s">
        <v>22</v>
      </c>
      <c r="D640" s="3" t="s">
        <v>33</v>
      </c>
      <c r="E640" s="3" t="s">
        <v>46</v>
      </c>
      <c r="F640" s="3" t="s">
        <v>48</v>
      </c>
      <c r="G640" s="4">
        <v>11538.636974999999</v>
      </c>
      <c r="H640" s="4">
        <v>14245.230833333333</v>
      </c>
      <c r="I640" s="4">
        <v>129</v>
      </c>
    </row>
    <row r="641" spans="1:9" x14ac:dyDescent="0.25">
      <c r="A641" s="2">
        <v>2017</v>
      </c>
      <c r="B641" s="3" t="s">
        <v>40</v>
      </c>
      <c r="C641" s="3" t="s">
        <v>22</v>
      </c>
      <c r="D641" s="3" t="s">
        <v>33</v>
      </c>
      <c r="E641" s="3" t="s">
        <v>46</v>
      </c>
      <c r="F641" s="3" t="s">
        <v>49</v>
      </c>
      <c r="G641" s="4">
        <v>1349.2733916666666</v>
      </c>
      <c r="H641" s="4">
        <v>1309.9741666666666</v>
      </c>
      <c r="I641" s="4">
        <v>10</v>
      </c>
    </row>
    <row r="642" spans="1:9" x14ac:dyDescent="0.25">
      <c r="A642" s="2">
        <v>2017</v>
      </c>
      <c r="B642" s="3" t="s">
        <v>40</v>
      </c>
      <c r="C642" s="3" t="s">
        <v>25</v>
      </c>
      <c r="D642" s="3" t="s">
        <v>29</v>
      </c>
      <c r="E642" s="3" t="s">
        <v>42</v>
      </c>
      <c r="F642" s="3" t="s">
        <v>50</v>
      </c>
      <c r="G642" s="4">
        <v>12517.049749999998</v>
      </c>
      <c r="H642" s="4">
        <v>12904.174999999997</v>
      </c>
      <c r="I642" s="4">
        <v>391</v>
      </c>
    </row>
    <row r="643" spans="1:9" x14ac:dyDescent="0.25">
      <c r="A643" s="2">
        <v>2017</v>
      </c>
      <c r="B643" s="3" t="s">
        <v>40</v>
      </c>
      <c r="C643" s="3" t="s">
        <v>25</v>
      </c>
      <c r="D643" s="3" t="s">
        <v>29</v>
      </c>
      <c r="E643" s="3" t="s">
        <v>42</v>
      </c>
      <c r="F643" s="3" t="s">
        <v>51</v>
      </c>
      <c r="G643" s="4">
        <v>14142.643200000002</v>
      </c>
      <c r="H643" s="4">
        <v>17460.053333333337</v>
      </c>
      <c r="I643" s="4">
        <v>36</v>
      </c>
    </row>
    <row r="644" spans="1:9" x14ac:dyDescent="0.25">
      <c r="A644" s="2">
        <v>2017</v>
      </c>
      <c r="B644" s="3" t="s">
        <v>40</v>
      </c>
      <c r="C644" s="3" t="s">
        <v>25</v>
      </c>
      <c r="D644" s="3" t="s">
        <v>29</v>
      </c>
      <c r="E644" s="3" t="s">
        <v>42</v>
      </c>
      <c r="F644" s="3" t="s">
        <v>43</v>
      </c>
      <c r="G644" s="4">
        <v>8027.6519999999973</v>
      </c>
      <c r="H644" s="4">
        <v>8362.1374999999971</v>
      </c>
      <c r="I644" s="4">
        <v>76</v>
      </c>
    </row>
    <row r="645" spans="1:9" x14ac:dyDescent="0.25">
      <c r="A645" s="2">
        <v>2017</v>
      </c>
      <c r="B645" s="3" t="s">
        <v>40</v>
      </c>
      <c r="C645" s="3" t="s">
        <v>25</v>
      </c>
      <c r="D645" s="3" t="s">
        <v>29</v>
      </c>
      <c r="E645" s="3" t="s">
        <v>42</v>
      </c>
      <c r="F645" s="3" t="s">
        <v>44</v>
      </c>
      <c r="G645" s="4">
        <v>2179.7976000000008</v>
      </c>
      <c r="H645" s="4">
        <v>2270.6225000000009</v>
      </c>
      <c r="I645" s="4">
        <v>18</v>
      </c>
    </row>
    <row r="646" spans="1:9" x14ac:dyDescent="0.25">
      <c r="A646" s="2">
        <v>2017</v>
      </c>
      <c r="B646" s="3" t="s">
        <v>40</v>
      </c>
      <c r="C646" s="3" t="s">
        <v>25</v>
      </c>
      <c r="D646" s="3" t="s">
        <v>26</v>
      </c>
      <c r="E646" s="3" t="s">
        <v>42</v>
      </c>
      <c r="F646" s="3" t="s">
        <v>45</v>
      </c>
      <c r="G646" s="4">
        <v>115845.48237500001</v>
      </c>
      <c r="H646" s="4">
        <v>110329.03083333334</v>
      </c>
      <c r="I646" s="4">
        <v>3343</v>
      </c>
    </row>
    <row r="647" spans="1:9" x14ac:dyDescent="0.25">
      <c r="A647" s="2">
        <v>2017</v>
      </c>
      <c r="B647" s="3" t="s">
        <v>40</v>
      </c>
      <c r="C647" s="3" t="s">
        <v>25</v>
      </c>
      <c r="D647" s="3" t="s">
        <v>26</v>
      </c>
      <c r="E647" s="3" t="s">
        <v>46</v>
      </c>
      <c r="F647" s="3" t="s">
        <v>47</v>
      </c>
      <c r="G647" s="4">
        <v>14089.297250000001</v>
      </c>
      <c r="H647" s="4">
        <v>13418.378333333334</v>
      </c>
      <c r="I647" s="4">
        <v>28</v>
      </c>
    </row>
    <row r="648" spans="1:9" x14ac:dyDescent="0.25">
      <c r="A648" s="2">
        <v>2017</v>
      </c>
      <c r="B648" s="3" t="s">
        <v>40</v>
      </c>
      <c r="C648" s="3" t="s">
        <v>25</v>
      </c>
      <c r="D648" s="3" t="s">
        <v>26</v>
      </c>
      <c r="E648" s="3" t="s">
        <v>46</v>
      </c>
      <c r="F648" s="3" t="s">
        <v>48</v>
      </c>
      <c r="G648" s="4">
        <v>49720.297866666668</v>
      </c>
      <c r="H648" s="4">
        <v>59903.973333333335</v>
      </c>
      <c r="I648" s="4">
        <v>540</v>
      </c>
    </row>
    <row r="649" spans="1:9" x14ac:dyDescent="0.25">
      <c r="A649" s="2">
        <v>2017</v>
      </c>
      <c r="B649" s="3" t="s">
        <v>40</v>
      </c>
      <c r="C649" s="3" t="s">
        <v>25</v>
      </c>
      <c r="D649" s="3" t="s">
        <v>26</v>
      </c>
      <c r="E649" s="3" t="s">
        <v>46</v>
      </c>
      <c r="F649" s="3" t="s">
        <v>49</v>
      </c>
      <c r="G649" s="4">
        <v>21894.031966666669</v>
      </c>
      <c r="H649" s="4">
        <v>23797.860833333336</v>
      </c>
      <c r="I649" s="4">
        <v>182</v>
      </c>
    </row>
    <row r="650" spans="1:9" x14ac:dyDescent="0.25">
      <c r="A650" s="2">
        <v>2017</v>
      </c>
      <c r="B650" s="3" t="s">
        <v>40</v>
      </c>
      <c r="C650" s="3" t="s">
        <v>25</v>
      </c>
      <c r="D650" s="3" t="s">
        <v>27</v>
      </c>
      <c r="E650" s="3" t="s">
        <v>42</v>
      </c>
      <c r="F650" s="3" t="s">
        <v>50</v>
      </c>
      <c r="G650" s="4">
        <v>14655.428250000003</v>
      </c>
      <c r="H650" s="4">
        <v>14510.325000000003</v>
      </c>
      <c r="I650" s="4">
        <v>440</v>
      </c>
    </row>
    <row r="651" spans="1:9" x14ac:dyDescent="0.25">
      <c r="A651" s="2">
        <v>2017</v>
      </c>
      <c r="B651" s="3" t="s">
        <v>40</v>
      </c>
      <c r="C651" s="3" t="s">
        <v>25</v>
      </c>
      <c r="D651" s="3" t="s">
        <v>27</v>
      </c>
      <c r="E651" s="3" t="s">
        <v>42</v>
      </c>
      <c r="F651" s="3" t="s">
        <v>51</v>
      </c>
      <c r="G651" s="4">
        <v>12065.626249999999</v>
      </c>
      <c r="H651" s="4">
        <v>12973.791666666666</v>
      </c>
      <c r="I651" s="4">
        <v>27</v>
      </c>
    </row>
    <row r="652" spans="1:9" x14ac:dyDescent="0.25">
      <c r="A652" s="2">
        <v>2017</v>
      </c>
      <c r="B652" s="3" t="s">
        <v>40</v>
      </c>
      <c r="C652" s="3" t="s">
        <v>25</v>
      </c>
      <c r="D652" s="3" t="s">
        <v>27</v>
      </c>
      <c r="E652" s="3" t="s">
        <v>42</v>
      </c>
      <c r="F652" s="3" t="s">
        <v>43</v>
      </c>
      <c r="G652" s="4">
        <v>8739.9141333333318</v>
      </c>
      <c r="H652" s="4">
        <v>9499.906666666664</v>
      </c>
      <c r="I652" s="4">
        <v>86</v>
      </c>
    </row>
    <row r="653" spans="1:9" x14ac:dyDescent="0.25">
      <c r="A653" s="2">
        <v>2017</v>
      </c>
      <c r="B653" s="3" t="s">
        <v>40</v>
      </c>
      <c r="C653" s="3" t="s">
        <v>25</v>
      </c>
      <c r="D653" s="3" t="s">
        <v>27</v>
      </c>
      <c r="E653" s="3" t="s">
        <v>42</v>
      </c>
      <c r="F653" s="3" t="s">
        <v>44</v>
      </c>
      <c r="G653" s="4">
        <v>6457.7360666666655</v>
      </c>
      <c r="H653" s="4">
        <v>7019.2783333333327</v>
      </c>
      <c r="I653" s="4">
        <v>54</v>
      </c>
    </row>
    <row r="654" spans="1:9" x14ac:dyDescent="0.25">
      <c r="A654" s="2">
        <v>2017</v>
      </c>
      <c r="B654" s="3" t="s">
        <v>40</v>
      </c>
      <c r="C654" s="3" t="s">
        <v>25</v>
      </c>
      <c r="D654" s="3" t="s">
        <v>30</v>
      </c>
      <c r="E654" s="3" t="s">
        <v>42</v>
      </c>
      <c r="F654" s="3" t="s">
        <v>45</v>
      </c>
      <c r="G654" s="4">
        <v>6123.1451999999999</v>
      </c>
      <c r="H654" s="4">
        <v>6062.52</v>
      </c>
      <c r="I654" s="4">
        <v>13</v>
      </c>
    </row>
    <row r="655" spans="1:9" x14ac:dyDescent="0.25">
      <c r="A655" s="2">
        <v>2017</v>
      </c>
      <c r="B655" s="3" t="s">
        <v>40</v>
      </c>
      <c r="C655" s="3" t="s">
        <v>25</v>
      </c>
      <c r="D655" s="3" t="s">
        <v>30</v>
      </c>
      <c r="E655" s="3" t="s">
        <v>46</v>
      </c>
      <c r="F655" s="3" t="s">
        <v>47</v>
      </c>
      <c r="G655" s="4">
        <v>2553.0414000000001</v>
      </c>
      <c r="H655" s="4">
        <v>2775.0450000000001</v>
      </c>
      <c r="I655" s="4">
        <v>25</v>
      </c>
    </row>
    <row r="656" spans="1:9" x14ac:dyDescent="0.25">
      <c r="A656" s="2">
        <v>2017</v>
      </c>
      <c r="B656" s="3" t="s">
        <v>40</v>
      </c>
      <c r="C656" s="3" t="s">
        <v>25</v>
      </c>
      <c r="D656" s="3" t="s">
        <v>30</v>
      </c>
      <c r="E656" s="3" t="s">
        <v>46</v>
      </c>
      <c r="F656" s="3" t="s">
        <v>48</v>
      </c>
      <c r="G656" s="4">
        <v>1215.6559999999997</v>
      </c>
      <c r="H656" s="4">
        <v>1266.3083333333332</v>
      </c>
      <c r="I656" s="4">
        <v>10</v>
      </c>
    </row>
    <row r="657" spans="1:9" x14ac:dyDescent="0.25">
      <c r="A657" s="2">
        <v>2017</v>
      </c>
      <c r="B657" s="3" t="s">
        <v>41</v>
      </c>
      <c r="C657" s="3" t="s">
        <v>25</v>
      </c>
      <c r="D657" s="3" t="s">
        <v>27</v>
      </c>
      <c r="E657" s="3" t="s">
        <v>46</v>
      </c>
      <c r="F657" s="3" t="s">
        <v>49</v>
      </c>
      <c r="G657" s="4">
        <v>359.64404999999999</v>
      </c>
      <c r="H657" s="4">
        <v>444.005</v>
      </c>
      <c r="I657" s="4">
        <v>4</v>
      </c>
    </row>
    <row r="658" spans="1:9" x14ac:dyDescent="0.25">
      <c r="A658" s="2">
        <v>2017</v>
      </c>
      <c r="B658" s="3" t="s">
        <v>41</v>
      </c>
      <c r="C658" s="3" t="s">
        <v>10</v>
      </c>
      <c r="D658" s="3" t="s">
        <v>10</v>
      </c>
      <c r="E658" s="3" t="s">
        <v>42</v>
      </c>
      <c r="F658" s="3" t="s">
        <v>50</v>
      </c>
      <c r="G658" s="4">
        <v>18311.714550000001</v>
      </c>
      <c r="H658" s="4">
        <v>22607.055</v>
      </c>
      <c r="I658" s="4">
        <v>685</v>
      </c>
    </row>
    <row r="659" spans="1:9" x14ac:dyDescent="0.25">
      <c r="A659" s="2">
        <v>2017</v>
      </c>
      <c r="B659" s="3" t="s">
        <v>41</v>
      </c>
      <c r="C659" s="3" t="s">
        <v>10</v>
      </c>
      <c r="D659" s="3" t="s">
        <v>11</v>
      </c>
      <c r="E659" s="3" t="s">
        <v>42</v>
      </c>
      <c r="F659" s="3" t="s">
        <v>51</v>
      </c>
      <c r="G659" s="4">
        <v>1714.4800500000001</v>
      </c>
      <c r="H659" s="4">
        <v>1697.5050000000001</v>
      </c>
      <c r="I659" s="4">
        <v>4</v>
      </c>
    </row>
    <row r="660" spans="1:9" x14ac:dyDescent="0.25">
      <c r="A660" s="2">
        <v>2017</v>
      </c>
      <c r="B660" s="3" t="s">
        <v>41</v>
      </c>
      <c r="C660" s="3" t="s">
        <v>10</v>
      </c>
      <c r="D660" s="3" t="s">
        <v>11</v>
      </c>
      <c r="E660" s="3" t="s">
        <v>42</v>
      </c>
      <c r="F660" s="3" t="s">
        <v>43</v>
      </c>
      <c r="G660" s="4">
        <v>888.01600000000008</v>
      </c>
      <c r="H660" s="4">
        <v>1110.02</v>
      </c>
      <c r="I660" s="4">
        <v>10</v>
      </c>
    </row>
    <row r="661" spans="1:9" x14ac:dyDescent="0.25">
      <c r="A661" s="2">
        <v>2017</v>
      </c>
      <c r="B661" s="3" t="s">
        <v>41</v>
      </c>
      <c r="C661" s="3" t="s">
        <v>10</v>
      </c>
      <c r="D661" s="3" t="s">
        <v>11</v>
      </c>
      <c r="E661" s="3" t="s">
        <v>42</v>
      </c>
      <c r="F661" s="3" t="s">
        <v>44</v>
      </c>
      <c r="G661" s="4">
        <v>9667.6113999999998</v>
      </c>
      <c r="H661" s="4">
        <v>11789.77</v>
      </c>
      <c r="I661" s="4">
        <v>90</v>
      </c>
    </row>
    <row r="662" spans="1:9" x14ac:dyDescent="0.25">
      <c r="A662" s="2">
        <v>2017</v>
      </c>
      <c r="B662" s="3" t="s">
        <v>41</v>
      </c>
      <c r="C662" s="3" t="s">
        <v>22</v>
      </c>
      <c r="D662" s="3" t="s">
        <v>23</v>
      </c>
      <c r="E662" s="3" t="s">
        <v>42</v>
      </c>
      <c r="F662" s="3" t="s">
        <v>45</v>
      </c>
      <c r="G662" s="4">
        <v>39891.381600000001</v>
      </c>
      <c r="H662" s="4">
        <v>42437.64</v>
      </c>
      <c r="I662" s="4">
        <v>88</v>
      </c>
    </row>
    <row r="663" spans="1:9" x14ac:dyDescent="0.25">
      <c r="A663" s="2">
        <v>2017</v>
      </c>
      <c r="B663" s="3" t="s">
        <v>41</v>
      </c>
      <c r="C663" s="3" t="s">
        <v>22</v>
      </c>
      <c r="D663" s="3" t="s">
        <v>52</v>
      </c>
      <c r="E663" s="3" t="s">
        <v>46</v>
      </c>
      <c r="F663" s="3" t="s">
        <v>47</v>
      </c>
      <c r="G663" s="4">
        <v>4158.3779999999997</v>
      </c>
      <c r="H663" s="4">
        <v>3960.36</v>
      </c>
      <c r="I663" s="4">
        <v>120</v>
      </c>
    </row>
    <row r="664" spans="1:9" x14ac:dyDescent="0.25">
      <c r="A664" s="2">
        <v>2017</v>
      </c>
      <c r="B664" s="3" t="s">
        <v>41</v>
      </c>
      <c r="C664" s="3" t="s">
        <v>22</v>
      </c>
      <c r="D664" s="3" t="s">
        <v>52</v>
      </c>
      <c r="E664" s="3" t="s">
        <v>46</v>
      </c>
      <c r="F664" s="3" t="s">
        <v>48</v>
      </c>
      <c r="G664" s="4">
        <v>20646.334800000001</v>
      </c>
      <c r="H664" s="4">
        <v>22200.36</v>
      </c>
      <c r="I664" s="4">
        <v>200</v>
      </c>
    </row>
    <row r="665" spans="1:9" x14ac:dyDescent="0.25">
      <c r="A665" s="2">
        <v>2017</v>
      </c>
      <c r="B665" s="3" t="s">
        <v>41</v>
      </c>
      <c r="C665" s="3" t="s">
        <v>22</v>
      </c>
      <c r="D665" s="3" t="s">
        <v>24</v>
      </c>
      <c r="E665" s="3" t="s">
        <v>46</v>
      </c>
      <c r="F665" s="3" t="s">
        <v>49</v>
      </c>
      <c r="G665" s="4">
        <v>11155.036800000002</v>
      </c>
      <c r="H665" s="4">
        <v>12125.04</v>
      </c>
      <c r="I665" s="4">
        <v>25</v>
      </c>
    </row>
    <row r="666" spans="1:9" x14ac:dyDescent="0.25">
      <c r="A666" s="2">
        <v>2017</v>
      </c>
      <c r="B666" s="3" t="s">
        <v>41</v>
      </c>
      <c r="C666" s="3" t="s">
        <v>22</v>
      </c>
      <c r="D666" s="3" t="s">
        <v>24</v>
      </c>
      <c r="E666" s="3" t="s">
        <v>42</v>
      </c>
      <c r="F666" s="3" t="s">
        <v>50</v>
      </c>
      <c r="G666" s="4">
        <v>38184.619200000001</v>
      </c>
      <c r="H666" s="4">
        <v>44400.72</v>
      </c>
      <c r="I666" s="4">
        <v>400</v>
      </c>
    </row>
    <row r="667" spans="1:9" x14ac:dyDescent="0.25">
      <c r="A667" s="2">
        <v>2017</v>
      </c>
      <c r="B667" s="3" t="s">
        <v>41</v>
      </c>
      <c r="C667" s="3" t="s">
        <v>25</v>
      </c>
      <c r="D667" s="3" t="s">
        <v>29</v>
      </c>
      <c r="E667" s="3" t="s">
        <v>42</v>
      </c>
      <c r="F667" s="3" t="s">
        <v>51</v>
      </c>
      <c r="G667" s="4">
        <v>324.74869999999999</v>
      </c>
      <c r="H667" s="4">
        <v>396.03499999999997</v>
      </c>
      <c r="I667" s="4">
        <v>12</v>
      </c>
    </row>
    <row r="668" spans="1:9" x14ac:dyDescent="0.25">
      <c r="A668" s="2">
        <v>2017</v>
      </c>
      <c r="B668" s="3" t="s">
        <v>41</v>
      </c>
      <c r="C668" s="3" t="s">
        <v>25</v>
      </c>
      <c r="D668" s="3" t="s">
        <v>29</v>
      </c>
      <c r="E668" s="3" t="s">
        <v>42</v>
      </c>
      <c r="F668" s="3" t="s">
        <v>43</v>
      </c>
      <c r="G668" s="4">
        <v>2240.7083999999995</v>
      </c>
      <c r="H668" s="4">
        <v>2667.5099999999998</v>
      </c>
      <c r="I668" s="4">
        <v>6</v>
      </c>
    </row>
    <row r="669" spans="1:9" x14ac:dyDescent="0.25">
      <c r="A669" s="2">
        <v>2017</v>
      </c>
      <c r="B669" s="3" t="s">
        <v>41</v>
      </c>
      <c r="C669" s="3" t="s">
        <v>25</v>
      </c>
      <c r="D669" s="3" t="s">
        <v>26</v>
      </c>
      <c r="E669" s="3" t="s">
        <v>42</v>
      </c>
      <c r="F669" s="3" t="s">
        <v>44</v>
      </c>
      <c r="G669" s="4">
        <v>1104.9423000000002</v>
      </c>
      <c r="H669" s="4">
        <v>1188.1100000000001</v>
      </c>
      <c r="I669" s="4">
        <v>36</v>
      </c>
    </row>
    <row r="670" spans="1:9" x14ac:dyDescent="0.25">
      <c r="A670" s="2">
        <v>2017</v>
      </c>
      <c r="B670" s="3" t="s">
        <v>41</v>
      </c>
      <c r="C670" s="3" t="s">
        <v>25</v>
      </c>
      <c r="D670" s="3" t="s">
        <v>26</v>
      </c>
      <c r="E670" s="3" t="s">
        <v>42</v>
      </c>
      <c r="F670" s="3" t="s">
        <v>45</v>
      </c>
      <c r="G670" s="4">
        <v>16654.955549999999</v>
      </c>
      <c r="H670" s="4">
        <v>16490.055</v>
      </c>
      <c r="I670" s="4">
        <v>34</v>
      </c>
    </row>
    <row r="671" spans="1:9" x14ac:dyDescent="0.25">
      <c r="A671" s="2">
        <v>2017</v>
      </c>
      <c r="B671" s="3" t="s">
        <v>41</v>
      </c>
      <c r="C671" s="3" t="s">
        <v>25</v>
      </c>
      <c r="D671" s="3" t="s">
        <v>26</v>
      </c>
      <c r="E671" s="3" t="s">
        <v>46</v>
      </c>
      <c r="F671" s="3" t="s">
        <v>47</v>
      </c>
      <c r="G671" s="4">
        <v>476.83090000000004</v>
      </c>
      <c r="H671" s="4">
        <v>523.99</v>
      </c>
      <c r="I671" s="4">
        <v>4</v>
      </c>
    </row>
    <row r="672" spans="1:9" x14ac:dyDescent="0.25">
      <c r="A672" s="2">
        <v>2017</v>
      </c>
      <c r="B672" s="3" t="s">
        <v>41</v>
      </c>
      <c r="C672" s="3" t="s">
        <v>25</v>
      </c>
      <c r="D672" s="3" t="s">
        <v>27</v>
      </c>
      <c r="E672" s="3" t="s">
        <v>46</v>
      </c>
      <c r="F672" s="3" t="s">
        <v>48</v>
      </c>
      <c r="G672" s="4">
        <v>17199.8452</v>
      </c>
      <c r="H672" s="4">
        <v>19999.82</v>
      </c>
      <c r="I672" s="4">
        <v>606</v>
      </c>
    </row>
    <row r="673" spans="1:9" x14ac:dyDescent="0.25">
      <c r="A673" s="2">
        <v>2017</v>
      </c>
      <c r="B673" s="3" t="s">
        <v>41</v>
      </c>
      <c r="C673" s="3" t="s">
        <v>25</v>
      </c>
      <c r="D673" s="3" t="s">
        <v>27</v>
      </c>
      <c r="E673" s="3" t="s">
        <v>46</v>
      </c>
      <c r="F673" s="3" t="s">
        <v>49</v>
      </c>
      <c r="G673" s="4">
        <v>1087.8195999999998</v>
      </c>
      <c r="H673" s="4">
        <v>1110.02</v>
      </c>
      <c r="I673" s="4">
        <v>10</v>
      </c>
    </row>
    <row r="674" spans="1:9" x14ac:dyDescent="0.25">
      <c r="A674" s="2">
        <v>2018</v>
      </c>
      <c r="B674" s="3" t="s">
        <v>9</v>
      </c>
      <c r="C674" s="3" t="s">
        <v>10</v>
      </c>
      <c r="D674" s="3" t="s">
        <v>10</v>
      </c>
      <c r="E674" s="3" t="s">
        <v>42</v>
      </c>
      <c r="F674" s="3" t="s">
        <v>50</v>
      </c>
      <c r="G674" s="4">
        <v>227047.4388</v>
      </c>
      <c r="H674" s="4">
        <v>249502.68</v>
      </c>
      <c r="I674" s="4">
        <v>7560</v>
      </c>
    </row>
    <row r="675" spans="1:9" x14ac:dyDescent="0.25">
      <c r="A675" s="2">
        <v>2018</v>
      </c>
      <c r="B675" s="3" t="s">
        <v>9</v>
      </c>
      <c r="C675" s="3" t="s">
        <v>10</v>
      </c>
      <c r="D675" s="3" t="s">
        <v>10</v>
      </c>
      <c r="E675" s="3" t="s">
        <v>42</v>
      </c>
      <c r="F675" s="3" t="s">
        <v>51</v>
      </c>
      <c r="G675" s="4">
        <v>317331.6874</v>
      </c>
      <c r="H675" s="4">
        <v>348716.14</v>
      </c>
      <c r="I675" s="4">
        <v>719</v>
      </c>
    </row>
    <row r="676" spans="1:9" x14ac:dyDescent="0.25">
      <c r="A676" s="2">
        <v>2018</v>
      </c>
      <c r="B676" s="3" t="s">
        <v>9</v>
      </c>
      <c r="C676" s="3" t="s">
        <v>10</v>
      </c>
      <c r="D676" s="3" t="s">
        <v>10</v>
      </c>
      <c r="E676" s="3" t="s">
        <v>42</v>
      </c>
      <c r="F676" s="3" t="s">
        <v>43</v>
      </c>
      <c r="G676" s="4">
        <v>3122.4785000000002</v>
      </c>
      <c r="H676" s="4">
        <v>3219.05</v>
      </c>
      <c r="I676" s="4">
        <v>29</v>
      </c>
    </row>
    <row r="677" spans="1:9" x14ac:dyDescent="0.25">
      <c r="A677" s="2">
        <v>2018</v>
      </c>
      <c r="B677" s="3" t="s">
        <v>9</v>
      </c>
      <c r="C677" s="3" t="s">
        <v>22</v>
      </c>
      <c r="D677" s="3" t="s">
        <v>52</v>
      </c>
      <c r="E677" s="3" t="s">
        <v>42</v>
      </c>
      <c r="F677" s="3" t="s">
        <v>44</v>
      </c>
      <c r="G677" s="4">
        <v>124887.912</v>
      </c>
      <c r="H677" s="4">
        <v>121250.4</v>
      </c>
      <c r="I677" s="4">
        <v>250</v>
      </c>
    </row>
    <row r="678" spans="1:9" x14ac:dyDescent="0.25">
      <c r="A678" s="2">
        <v>2018</v>
      </c>
      <c r="B678" s="3" t="s">
        <v>9</v>
      </c>
      <c r="C678" s="3" t="s">
        <v>22</v>
      </c>
      <c r="D678" s="3" t="s">
        <v>24</v>
      </c>
      <c r="E678" s="3" t="s">
        <v>42</v>
      </c>
      <c r="F678" s="3" t="s">
        <v>45</v>
      </c>
      <c r="G678" s="4">
        <v>10791.285600000001</v>
      </c>
      <c r="H678" s="4">
        <v>12125.04</v>
      </c>
      <c r="I678" s="4">
        <v>25</v>
      </c>
    </row>
    <row r="679" spans="1:9" x14ac:dyDescent="0.25">
      <c r="A679" s="2">
        <v>2018</v>
      </c>
      <c r="B679" s="3" t="s">
        <v>9</v>
      </c>
      <c r="C679" s="3" t="s">
        <v>22</v>
      </c>
      <c r="D679" s="3" t="s">
        <v>33</v>
      </c>
      <c r="E679" s="3" t="s">
        <v>46</v>
      </c>
      <c r="F679" s="3" t="s">
        <v>47</v>
      </c>
      <c r="G679" s="4">
        <v>2328.0095999999994</v>
      </c>
      <c r="H679" s="4">
        <v>2425.0099999999998</v>
      </c>
      <c r="I679" s="4">
        <v>5</v>
      </c>
    </row>
    <row r="680" spans="1:9" x14ac:dyDescent="0.25">
      <c r="A680" s="2">
        <v>2018</v>
      </c>
      <c r="B680" s="3" t="s">
        <v>9</v>
      </c>
      <c r="C680" s="3" t="s">
        <v>25</v>
      </c>
      <c r="D680" s="3" t="s">
        <v>29</v>
      </c>
      <c r="E680" s="3" t="s">
        <v>46</v>
      </c>
      <c r="F680" s="3" t="s">
        <v>48</v>
      </c>
      <c r="G680" s="4">
        <v>49964.861600000004</v>
      </c>
      <c r="H680" s="4">
        <v>49470.16</v>
      </c>
      <c r="I680" s="4">
        <v>102</v>
      </c>
    </row>
    <row r="681" spans="1:9" x14ac:dyDescent="0.25">
      <c r="A681" s="2">
        <v>2018</v>
      </c>
      <c r="B681" s="3" t="s">
        <v>9</v>
      </c>
      <c r="C681" s="3" t="s">
        <v>25</v>
      </c>
      <c r="D681" s="3" t="s">
        <v>29</v>
      </c>
      <c r="E681" s="3" t="s">
        <v>46</v>
      </c>
      <c r="F681" s="3" t="s">
        <v>49</v>
      </c>
      <c r="G681" s="4">
        <v>1776.0320000000002</v>
      </c>
      <c r="H681" s="4">
        <v>2220.04</v>
      </c>
      <c r="I681" s="4">
        <v>20</v>
      </c>
    </row>
    <row r="682" spans="1:9" x14ac:dyDescent="0.25">
      <c r="A682" s="2">
        <v>2018</v>
      </c>
      <c r="B682" s="3" t="s">
        <v>9</v>
      </c>
      <c r="C682" s="3" t="s">
        <v>25</v>
      </c>
      <c r="D682" s="3" t="s">
        <v>29</v>
      </c>
      <c r="E682" s="3" t="s">
        <v>42</v>
      </c>
      <c r="F682" s="3" t="s">
        <v>50</v>
      </c>
      <c r="G682" s="4">
        <v>24627.511200000001</v>
      </c>
      <c r="H682" s="4">
        <v>26199.48</v>
      </c>
      <c r="I682" s="4">
        <v>200</v>
      </c>
    </row>
    <row r="683" spans="1:9" x14ac:dyDescent="0.25">
      <c r="A683" s="2">
        <v>2018</v>
      </c>
      <c r="B683" s="3" t="s">
        <v>9</v>
      </c>
      <c r="C683" s="3" t="s">
        <v>25</v>
      </c>
      <c r="D683" s="3" t="s">
        <v>26</v>
      </c>
      <c r="E683" s="3" t="s">
        <v>42</v>
      </c>
      <c r="F683" s="3" t="s">
        <v>51</v>
      </c>
      <c r="G683" s="4">
        <v>22795.075199999999</v>
      </c>
      <c r="H683" s="4">
        <v>24250.080000000002</v>
      </c>
      <c r="I683" s="4">
        <v>50</v>
      </c>
    </row>
    <row r="684" spans="1:9" x14ac:dyDescent="0.25">
      <c r="A684" s="2">
        <v>2018</v>
      </c>
      <c r="B684" s="3" t="s">
        <v>9</v>
      </c>
      <c r="C684" s="3" t="s">
        <v>25</v>
      </c>
      <c r="D684" s="3" t="s">
        <v>26</v>
      </c>
      <c r="E684" s="3" t="s">
        <v>42</v>
      </c>
      <c r="F684" s="3" t="s">
        <v>43</v>
      </c>
      <c r="G684" s="4">
        <v>1580.6667000000002</v>
      </c>
      <c r="H684" s="4">
        <v>1776.0300000000002</v>
      </c>
      <c r="I684" s="4">
        <v>16</v>
      </c>
    </row>
    <row r="685" spans="1:9" x14ac:dyDescent="0.25">
      <c r="A685" s="2">
        <v>2018</v>
      </c>
      <c r="B685" s="3" t="s">
        <v>9</v>
      </c>
      <c r="C685" s="3" t="s">
        <v>25</v>
      </c>
      <c r="D685" s="3" t="s">
        <v>27</v>
      </c>
      <c r="E685" s="3" t="s">
        <v>42</v>
      </c>
      <c r="F685" s="3" t="s">
        <v>44</v>
      </c>
      <c r="G685" s="4">
        <v>415.84199999999998</v>
      </c>
      <c r="H685" s="4">
        <v>396.03999999999996</v>
      </c>
      <c r="I685" s="4">
        <v>12</v>
      </c>
    </row>
    <row r="686" spans="1:9" x14ac:dyDescent="0.25">
      <c r="A686" s="2">
        <v>2018</v>
      </c>
      <c r="B686" s="3" t="s">
        <v>9</v>
      </c>
      <c r="C686" s="3" t="s">
        <v>25</v>
      </c>
      <c r="D686" s="3" t="s">
        <v>27</v>
      </c>
      <c r="E686" s="3" t="s">
        <v>42</v>
      </c>
      <c r="F686" s="3" t="s">
        <v>45</v>
      </c>
      <c r="G686" s="4">
        <v>7397.1674000000003</v>
      </c>
      <c r="H686" s="4">
        <v>7548.13</v>
      </c>
      <c r="I686" s="4">
        <v>68</v>
      </c>
    </row>
    <row r="687" spans="1:9" x14ac:dyDescent="0.25">
      <c r="A687" s="2">
        <v>2018</v>
      </c>
      <c r="B687" s="3" t="s">
        <v>9</v>
      </c>
      <c r="C687" s="3" t="s">
        <v>25</v>
      </c>
      <c r="D687" s="3" t="s">
        <v>27</v>
      </c>
      <c r="E687" s="3" t="s">
        <v>46</v>
      </c>
      <c r="F687" s="3" t="s">
        <v>47</v>
      </c>
      <c r="G687" s="4">
        <v>3914.2052999999996</v>
      </c>
      <c r="H687" s="4">
        <v>4715.91</v>
      </c>
      <c r="I687" s="4">
        <v>36</v>
      </c>
    </row>
    <row r="688" spans="1:9" x14ac:dyDescent="0.25">
      <c r="A688" s="2">
        <v>2018</v>
      </c>
      <c r="B688" s="3" t="s">
        <v>28</v>
      </c>
      <c r="C688" s="3" t="s">
        <v>54</v>
      </c>
      <c r="D688" s="3" t="s">
        <v>55</v>
      </c>
      <c r="E688" s="3" t="s">
        <v>46</v>
      </c>
      <c r="F688" s="3" t="s">
        <v>48</v>
      </c>
      <c r="G688" s="4">
        <v>59999.454000000005</v>
      </c>
      <c r="H688" s="4">
        <v>59405.4</v>
      </c>
      <c r="I688" s="4">
        <v>1800</v>
      </c>
    </row>
    <row r="689" spans="1:9" x14ac:dyDescent="0.25">
      <c r="A689" s="2">
        <v>2018</v>
      </c>
      <c r="B689" s="3" t="s">
        <v>28</v>
      </c>
      <c r="C689" s="3" t="s">
        <v>54</v>
      </c>
      <c r="D689" s="3" t="s">
        <v>55</v>
      </c>
      <c r="E689" s="3" t="s">
        <v>46</v>
      </c>
      <c r="F689" s="3" t="s">
        <v>49</v>
      </c>
      <c r="G689" s="4">
        <v>11650.748599999999</v>
      </c>
      <c r="H689" s="4">
        <v>14208.23</v>
      </c>
      <c r="I689" s="4">
        <v>128</v>
      </c>
    </row>
    <row r="690" spans="1:9" x14ac:dyDescent="0.25">
      <c r="A690" s="2">
        <v>2018</v>
      </c>
      <c r="B690" s="3" t="s">
        <v>28</v>
      </c>
      <c r="C690" s="3" t="s">
        <v>54</v>
      </c>
      <c r="D690" s="3" t="s">
        <v>55</v>
      </c>
      <c r="E690" s="3" t="s">
        <v>42</v>
      </c>
      <c r="F690" s="3" t="s">
        <v>50</v>
      </c>
      <c r="G690" s="4">
        <v>5973.4859999999999</v>
      </c>
      <c r="H690" s="4">
        <v>6287.88</v>
      </c>
      <c r="I690" s="4">
        <v>48</v>
      </c>
    </row>
    <row r="691" spans="1:9" x14ac:dyDescent="0.25">
      <c r="A691" s="2">
        <v>2018</v>
      </c>
      <c r="B691" s="3" t="s">
        <v>28</v>
      </c>
      <c r="C691" s="3" t="s">
        <v>25</v>
      </c>
      <c r="D691" s="3" t="s">
        <v>27</v>
      </c>
      <c r="E691" s="3" t="s">
        <v>42</v>
      </c>
      <c r="F691" s="3" t="s">
        <v>51</v>
      </c>
      <c r="G691" s="4">
        <v>843.9</v>
      </c>
      <c r="H691" s="4">
        <v>970</v>
      </c>
      <c r="I691" s="4">
        <v>2</v>
      </c>
    </row>
    <row r="692" spans="1:9" x14ac:dyDescent="0.25">
      <c r="A692" s="2">
        <v>2018</v>
      </c>
      <c r="B692" s="3" t="s">
        <v>28</v>
      </c>
      <c r="C692" s="3" t="s">
        <v>10</v>
      </c>
      <c r="D692" s="3" t="s">
        <v>11</v>
      </c>
      <c r="E692" s="3" t="s">
        <v>42</v>
      </c>
      <c r="F692" s="3" t="s">
        <v>43</v>
      </c>
      <c r="G692" s="4">
        <v>450.49550000000005</v>
      </c>
      <c r="H692" s="4">
        <v>495.05</v>
      </c>
      <c r="I692" s="4">
        <v>15</v>
      </c>
    </row>
    <row r="693" spans="1:9" x14ac:dyDescent="0.25">
      <c r="A693" s="2">
        <v>2018</v>
      </c>
      <c r="B693" s="3" t="s">
        <v>28</v>
      </c>
      <c r="C693" s="3" t="s">
        <v>10</v>
      </c>
      <c r="D693" s="3" t="s">
        <v>10</v>
      </c>
      <c r="E693" s="3" t="s">
        <v>42</v>
      </c>
      <c r="F693" s="3" t="s">
        <v>44</v>
      </c>
      <c r="G693" s="4">
        <v>1193.0999999999999</v>
      </c>
      <c r="H693" s="4">
        <v>1455</v>
      </c>
      <c r="I693" s="4">
        <v>3</v>
      </c>
    </row>
    <row r="694" spans="1:9" x14ac:dyDescent="0.25">
      <c r="A694" s="2">
        <v>2018</v>
      </c>
      <c r="B694" s="3" t="s">
        <v>28</v>
      </c>
      <c r="C694" s="3" t="s">
        <v>10</v>
      </c>
      <c r="D694" s="3" t="s">
        <v>10</v>
      </c>
      <c r="E694" s="3" t="s">
        <v>42</v>
      </c>
      <c r="F694" s="3" t="s">
        <v>45</v>
      </c>
      <c r="G694" s="4">
        <v>108859.4535</v>
      </c>
      <c r="H694" s="4">
        <v>103675.67</v>
      </c>
      <c r="I694" s="4">
        <v>934</v>
      </c>
    </row>
    <row r="695" spans="1:9" x14ac:dyDescent="0.25">
      <c r="A695" s="2">
        <v>2018</v>
      </c>
      <c r="B695" s="3" t="s">
        <v>28</v>
      </c>
      <c r="C695" s="3" t="s">
        <v>10</v>
      </c>
      <c r="D695" s="3" t="s">
        <v>10</v>
      </c>
      <c r="E695" s="3" t="s">
        <v>46</v>
      </c>
      <c r="F695" s="3" t="s">
        <v>47</v>
      </c>
      <c r="G695" s="4">
        <v>107962.81880000001</v>
      </c>
      <c r="H695" s="4">
        <v>106893.88</v>
      </c>
      <c r="I695" s="4">
        <v>816</v>
      </c>
    </row>
    <row r="696" spans="1:9" x14ac:dyDescent="0.25">
      <c r="A696" s="2">
        <v>2018</v>
      </c>
      <c r="B696" s="3" t="s">
        <v>28</v>
      </c>
      <c r="C696" s="3" t="s">
        <v>22</v>
      </c>
      <c r="D696" s="3" t="s">
        <v>23</v>
      </c>
      <c r="E696" s="3" t="s">
        <v>46</v>
      </c>
      <c r="F696" s="3" t="s">
        <v>48</v>
      </c>
      <c r="G696" s="4">
        <v>72022.737600000008</v>
      </c>
      <c r="H696" s="4">
        <v>72750.240000000005</v>
      </c>
      <c r="I696" s="4">
        <v>150</v>
      </c>
    </row>
    <row r="697" spans="1:9" x14ac:dyDescent="0.25">
      <c r="A697" s="2">
        <v>2018</v>
      </c>
      <c r="B697" s="3" t="s">
        <v>28</v>
      </c>
      <c r="C697" s="3" t="s">
        <v>22</v>
      </c>
      <c r="D697" s="3" t="s">
        <v>52</v>
      </c>
      <c r="E697" s="3" t="s">
        <v>46</v>
      </c>
      <c r="F697" s="3" t="s">
        <v>49</v>
      </c>
      <c r="G697" s="4">
        <v>9009.8189999999995</v>
      </c>
      <c r="H697" s="4">
        <v>9900.9</v>
      </c>
      <c r="I697" s="4">
        <v>300</v>
      </c>
    </row>
    <row r="698" spans="1:9" x14ac:dyDescent="0.25">
      <c r="A698" s="2">
        <v>2018</v>
      </c>
      <c r="B698" s="3" t="s">
        <v>28</v>
      </c>
      <c r="C698" s="3" t="s">
        <v>22</v>
      </c>
      <c r="D698" s="3" t="s">
        <v>24</v>
      </c>
      <c r="E698" s="3" t="s">
        <v>42</v>
      </c>
      <c r="F698" s="3" t="s">
        <v>50</v>
      </c>
      <c r="G698" s="4">
        <v>36852.597600000001</v>
      </c>
      <c r="H698" s="4">
        <v>44400.72</v>
      </c>
      <c r="I698" s="4">
        <v>400</v>
      </c>
    </row>
    <row r="699" spans="1:9" x14ac:dyDescent="0.25">
      <c r="A699" s="2">
        <v>2018</v>
      </c>
      <c r="B699" s="3" t="s">
        <v>28</v>
      </c>
      <c r="C699" s="3" t="s">
        <v>25</v>
      </c>
      <c r="D699" s="3" t="s">
        <v>29</v>
      </c>
      <c r="E699" s="3" t="s">
        <v>42</v>
      </c>
      <c r="F699" s="3" t="s">
        <v>51</v>
      </c>
      <c r="G699" s="4">
        <v>45649.749600000003</v>
      </c>
      <c r="H699" s="4">
        <v>50164.56</v>
      </c>
      <c r="I699" s="4">
        <v>1520</v>
      </c>
    </row>
    <row r="700" spans="1:9" x14ac:dyDescent="0.25">
      <c r="A700" s="2">
        <v>2018</v>
      </c>
      <c r="B700" s="3" t="s">
        <v>28</v>
      </c>
      <c r="C700" s="3" t="s">
        <v>25</v>
      </c>
      <c r="D700" s="3" t="s">
        <v>29</v>
      </c>
      <c r="E700" s="3" t="s">
        <v>42</v>
      </c>
      <c r="F700" s="3" t="s">
        <v>43</v>
      </c>
      <c r="G700" s="4">
        <v>21689.268800000005</v>
      </c>
      <c r="H700" s="4">
        <v>25220.080000000002</v>
      </c>
      <c r="I700" s="4">
        <v>52</v>
      </c>
    </row>
    <row r="701" spans="1:9" x14ac:dyDescent="0.25">
      <c r="A701" s="2">
        <v>2018</v>
      </c>
      <c r="B701" s="3" t="s">
        <v>28</v>
      </c>
      <c r="C701" s="3" t="s">
        <v>25</v>
      </c>
      <c r="D701" s="3" t="s">
        <v>29</v>
      </c>
      <c r="E701" s="3" t="s">
        <v>42</v>
      </c>
      <c r="F701" s="3" t="s">
        <v>44</v>
      </c>
      <c r="G701" s="4">
        <v>399.60900000000004</v>
      </c>
      <c r="H701" s="4">
        <v>444.01</v>
      </c>
      <c r="I701" s="4">
        <v>4</v>
      </c>
    </row>
    <row r="702" spans="1:9" x14ac:dyDescent="0.25">
      <c r="A702" s="2">
        <v>2018</v>
      </c>
      <c r="B702" s="3" t="s">
        <v>28</v>
      </c>
      <c r="C702" s="3" t="s">
        <v>25</v>
      </c>
      <c r="D702" s="3" t="s">
        <v>53</v>
      </c>
      <c r="E702" s="3" t="s">
        <v>42</v>
      </c>
      <c r="F702" s="3" t="s">
        <v>45</v>
      </c>
      <c r="G702" s="4">
        <v>343794.77140000003</v>
      </c>
      <c r="H702" s="4">
        <v>386286.26</v>
      </c>
      <c r="I702" s="4">
        <v>3480</v>
      </c>
    </row>
    <row r="703" spans="1:9" x14ac:dyDescent="0.25">
      <c r="A703" s="2">
        <v>2018</v>
      </c>
      <c r="B703" s="3" t="s">
        <v>28</v>
      </c>
      <c r="C703" s="3" t="s">
        <v>25</v>
      </c>
      <c r="D703" s="3" t="s">
        <v>26</v>
      </c>
      <c r="E703" s="3" t="s">
        <v>46</v>
      </c>
      <c r="F703" s="3" t="s">
        <v>47</v>
      </c>
      <c r="G703" s="4">
        <v>2079.1889999999999</v>
      </c>
      <c r="H703" s="4">
        <v>1980.18</v>
      </c>
      <c r="I703" s="4">
        <v>60</v>
      </c>
    </row>
    <row r="704" spans="1:9" x14ac:dyDescent="0.25">
      <c r="A704" s="2">
        <v>2018</v>
      </c>
      <c r="B704" s="3" t="s">
        <v>28</v>
      </c>
      <c r="C704" s="3" t="s">
        <v>25</v>
      </c>
      <c r="D704" s="3" t="s">
        <v>26</v>
      </c>
      <c r="E704" s="3" t="s">
        <v>46</v>
      </c>
      <c r="F704" s="3" t="s">
        <v>48</v>
      </c>
      <c r="G704" s="4">
        <v>4573.2720999999992</v>
      </c>
      <c r="H704" s="4">
        <v>4440.07</v>
      </c>
      <c r="I704" s="4">
        <v>40</v>
      </c>
    </row>
    <row r="705" spans="1:9" x14ac:dyDescent="0.25">
      <c r="A705" s="2">
        <v>2018</v>
      </c>
      <c r="B705" s="3" t="s">
        <v>28</v>
      </c>
      <c r="C705" s="3" t="s">
        <v>25</v>
      </c>
      <c r="D705" s="3" t="s">
        <v>27</v>
      </c>
      <c r="E705" s="3" t="s">
        <v>46</v>
      </c>
      <c r="F705" s="3" t="s">
        <v>49</v>
      </c>
      <c r="G705" s="4">
        <v>3881.1626000000001</v>
      </c>
      <c r="H705" s="4">
        <v>3960.37</v>
      </c>
      <c r="I705" s="4">
        <v>120</v>
      </c>
    </row>
    <row r="706" spans="1:9" x14ac:dyDescent="0.25">
      <c r="A706" s="2">
        <v>2018</v>
      </c>
      <c r="B706" s="3" t="s">
        <v>28</v>
      </c>
      <c r="C706" s="3" t="s">
        <v>25</v>
      </c>
      <c r="D706" s="3" t="s">
        <v>27</v>
      </c>
      <c r="E706" s="3" t="s">
        <v>42</v>
      </c>
      <c r="F706" s="3" t="s">
        <v>50</v>
      </c>
      <c r="G706" s="4">
        <v>19642.564800000004</v>
      </c>
      <c r="H706" s="4">
        <v>24250.080000000002</v>
      </c>
      <c r="I706" s="4">
        <v>50</v>
      </c>
    </row>
    <row r="707" spans="1:9" x14ac:dyDescent="0.25">
      <c r="A707" s="2">
        <v>2018</v>
      </c>
      <c r="B707" s="3" t="s">
        <v>28</v>
      </c>
      <c r="C707" s="3" t="s">
        <v>25</v>
      </c>
      <c r="D707" s="3" t="s">
        <v>27</v>
      </c>
      <c r="E707" s="3" t="s">
        <v>42</v>
      </c>
      <c r="F707" s="3" t="s">
        <v>51</v>
      </c>
      <c r="G707" s="4">
        <v>448.45010000000002</v>
      </c>
      <c r="H707" s="4">
        <v>444.01</v>
      </c>
      <c r="I707" s="4">
        <v>4</v>
      </c>
    </row>
    <row r="708" spans="1:9" x14ac:dyDescent="0.25">
      <c r="A708" s="2">
        <v>2018</v>
      </c>
      <c r="B708" s="3" t="s">
        <v>28</v>
      </c>
      <c r="C708" s="3" t="s">
        <v>25</v>
      </c>
      <c r="D708" s="3" t="s">
        <v>27</v>
      </c>
      <c r="E708" s="3" t="s">
        <v>42</v>
      </c>
      <c r="F708" s="3" t="s">
        <v>43</v>
      </c>
      <c r="G708" s="4">
        <v>13833.3272</v>
      </c>
      <c r="H708" s="4">
        <v>15719.69</v>
      </c>
      <c r="I708" s="4">
        <v>120</v>
      </c>
    </row>
    <row r="709" spans="1:9" x14ac:dyDescent="0.25">
      <c r="A709" s="2">
        <v>2018</v>
      </c>
      <c r="B709" s="3" t="s">
        <v>31</v>
      </c>
      <c r="C709" s="3" t="s">
        <v>10</v>
      </c>
      <c r="D709" s="3" t="s">
        <v>10</v>
      </c>
      <c r="E709" s="3" t="s">
        <v>42</v>
      </c>
      <c r="F709" s="3" t="s">
        <v>44</v>
      </c>
      <c r="G709" s="4">
        <v>807.9215999999999</v>
      </c>
      <c r="H709" s="4">
        <v>792.07999999999993</v>
      </c>
      <c r="I709" s="4">
        <v>24</v>
      </c>
    </row>
    <row r="710" spans="1:9" x14ac:dyDescent="0.25">
      <c r="A710" s="2">
        <v>2018</v>
      </c>
      <c r="B710" s="3" t="s">
        <v>31</v>
      </c>
      <c r="C710" s="3" t="s">
        <v>10</v>
      </c>
      <c r="D710" s="3" t="s">
        <v>10</v>
      </c>
      <c r="E710" s="3" t="s">
        <v>42</v>
      </c>
      <c r="F710" s="3" t="s">
        <v>45</v>
      </c>
      <c r="G710" s="4">
        <v>100424.42640000001</v>
      </c>
      <c r="H710" s="4">
        <v>98455.32</v>
      </c>
      <c r="I710" s="4">
        <v>203</v>
      </c>
    </row>
    <row r="711" spans="1:9" x14ac:dyDescent="0.25">
      <c r="A711" s="2">
        <v>2018</v>
      </c>
      <c r="B711" s="3" t="s">
        <v>31</v>
      </c>
      <c r="C711" s="3" t="s">
        <v>10</v>
      </c>
      <c r="D711" s="3" t="s">
        <v>11</v>
      </c>
      <c r="E711" s="3" t="s">
        <v>46</v>
      </c>
      <c r="F711" s="3" t="s">
        <v>47</v>
      </c>
      <c r="G711" s="4">
        <v>24708.999</v>
      </c>
      <c r="H711" s="4">
        <v>23532.379999999997</v>
      </c>
      <c r="I711" s="4">
        <v>212</v>
      </c>
    </row>
    <row r="712" spans="1:9" x14ac:dyDescent="0.25">
      <c r="A712" s="2">
        <v>2018</v>
      </c>
      <c r="B712" s="3" t="s">
        <v>31</v>
      </c>
      <c r="C712" s="3" t="s">
        <v>10</v>
      </c>
      <c r="D712" s="3" t="s">
        <v>11</v>
      </c>
      <c r="E712" s="3" t="s">
        <v>46</v>
      </c>
      <c r="F712" s="3" t="s">
        <v>48</v>
      </c>
      <c r="G712" s="4">
        <v>1323.0697</v>
      </c>
      <c r="H712" s="4">
        <v>1309.97</v>
      </c>
      <c r="I712" s="4">
        <v>10</v>
      </c>
    </row>
    <row r="713" spans="1:9" x14ac:dyDescent="0.25">
      <c r="A713" s="2">
        <v>2018</v>
      </c>
      <c r="B713" s="3" t="s">
        <v>31</v>
      </c>
      <c r="C713" s="3" t="s">
        <v>22</v>
      </c>
      <c r="D713" s="3" t="s">
        <v>23</v>
      </c>
      <c r="E713" s="3" t="s">
        <v>46</v>
      </c>
      <c r="F713" s="3" t="s">
        <v>49</v>
      </c>
      <c r="G713" s="4">
        <v>69840.233999999997</v>
      </c>
      <c r="H713" s="4">
        <v>77600.260000000009</v>
      </c>
      <c r="I713" s="4">
        <v>160</v>
      </c>
    </row>
    <row r="714" spans="1:9" x14ac:dyDescent="0.25">
      <c r="A714" s="2">
        <v>2018</v>
      </c>
      <c r="B714" s="3" t="s">
        <v>31</v>
      </c>
      <c r="C714" s="3" t="s">
        <v>22</v>
      </c>
      <c r="D714" s="3" t="s">
        <v>23</v>
      </c>
      <c r="E714" s="3" t="s">
        <v>42</v>
      </c>
      <c r="F714" s="3" t="s">
        <v>50</v>
      </c>
      <c r="G714" s="4">
        <v>19980.324000000001</v>
      </c>
      <c r="H714" s="4">
        <v>22200.36</v>
      </c>
      <c r="I714" s="4">
        <v>200</v>
      </c>
    </row>
    <row r="715" spans="1:9" x14ac:dyDescent="0.25">
      <c r="A715" s="2">
        <v>2018</v>
      </c>
      <c r="B715" s="3" t="s">
        <v>31</v>
      </c>
      <c r="C715" s="3" t="s">
        <v>22</v>
      </c>
      <c r="D715" s="3" t="s">
        <v>23</v>
      </c>
      <c r="E715" s="3" t="s">
        <v>42</v>
      </c>
      <c r="F715" s="3" t="s">
        <v>51</v>
      </c>
      <c r="G715" s="4">
        <v>109566.22700000001</v>
      </c>
      <c r="H715" s="4">
        <v>133617.35</v>
      </c>
      <c r="I715" s="4">
        <v>1020</v>
      </c>
    </row>
    <row r="716" spans="1:9" x14ac:dyDescent="0.25">
      <c r="A716" s="2">
        <v>2018</v>
      </c>
      <c r="B716" s="3" t="s">
        <v>31</v>
      </c>
      <c r="C716" s="3" t="s">
        <v>22</v>
      </c>
      <c r="D716" s="3" t="s">
        <v>52</v>
      </c>
      <c r="E716" s="3" t="s">
        <v>42</v>
      </c>
      <c r="F716" s="3" t="s">
        <v>43</v>
      </c>
      <c r="G716" s="4">
        <v>91088.28</v>
      </c>
      <c r="H716" s="4">
        <v>99009</v>
      </c>
      <c r="I716" s="4">
        <v>3000</v>
      </c>
    </row>
    <row r="717" spans="1:9" x14ac:dyDescent="0.25">
      <c r="A717" s="2">
        <v>2018</v>
      </c>
      <c r="B717" s="3" t="s">
        <v>31</v>
      </c>
      <c r="C717" s="3" t="s">
        <v>22</v>
      </c>
      <c r="D717" s="3" t="s">
        <v>24</v>
      </c>
      <c r="E717" s="3" t="s">
        <v>42</v>
      </c>
      <c r="F717" s="3" t="s">
        <v>44</v>
      </c>
      <c r="G717" s="4">
        <v>12731.292000000001</v>
      </c>
      <c r="H717" s="4">
        <v>12125.04</v>
      </c>
      <c r="I717" s="4">
        <v>25</v>
      </c>
    </row>
    <row r="718" spans="1:9" x14ac:dyDescent="0.25">
      <c r="A718" s="2">
        <v>2018</v>
      </c>
      <c r="B718" s="3" t="s">
        <v>31</v>
      </c>
      <c r="C718" s="3" t="s">
        <v>22</v>
      </c>
      <c r="D718" s="3" t="s">
        <v>33</v>
      </c>
      <c r="E718" s="3" t="s">
        <v>42</v>
      </c>
      <c r="F718" s="3" t="s">
        <v>45</v>
      </c>
      <c r="G718" s="4">
        <v>2619.9499999999998</v>
      </c>
      <c r="H718" s="4">
        <v>2619.9499999999998</v>
      </c>
      <c r="I718" s="4">
        <v>20</v>
      </c>
    </row>
    <row r="719" spans="1:9" x14ac:dyDescent="0.25">
      <c r="A719" s="2">
        <v>2018</v>
      </c>
      <c r="B719" s="3" t="s">
        <v>31</v>
      </c>
      <c r="C719" s="3" t="s">
        <v>25</v>
      </c>
      <c r="D719" s="3" t="s">
        <v>29</v>
      </c>
      <c r="E719" s="3" t="s">
        <v>46</v>
      </c>
      <c r="F719" s="3" t="s">
        <v>47</v>
      </c>
      <c r="G719" s="4">
        <v>32876.272000000004</v>
      </c>
      <c r="H719" s="4">
        <v>37359.4</v>
      </c>
      <c r="I719" s="4">
        <v>1132</v>
      </c>
    </row>
    <row r="720" spans="1:9" x14ac:dyDescent="0.25">
      <c r="A720" s="2">
        <v>2018</v>
      </c>
      <c r="B720" s="3" t="s">
        <v>31</v>
      </c>
      <c r="C720" s="3" t="s">
        <v>25</v>
      </c>
      <c r="D720" s="3" t="s">
        <v>29</v>
      </c>
      <c r="E720" s="3" t="s">
        <v>46</v>
      </c>
      <c r="F720" s="3" t="s">
        <v>48</v>
      </c>
      <c r="G720" s="4">
        <v>21335.216400000001</v>
      </c>
      <c r="H720" s="4">
        <v>25705.08</v>
      </c>
      <c r="I720" s="4">
        <v>53</v>
      </c>
    </row>
    <row r="721" spans="1:9" x14ac:dyDescent="0.25">
      <c r="A721" s="2">
        <v>2018</v>
      </c>
      <c r="B721" s="3" t="s">
        <v>31</v>
      </c>
      <c r="C721" s="3" t="s">
        <v>25</v>
      </c>
      <c r="D721" s="3" t="s">
        <v>29</v>
      </c>
      <c r="E721" s="3" t="s">
        <v>46</v>
      </c>
      <c r="F721" s="3" t="s">
        <v>49</v>
      </c>
      <c r="G721" s="4">
        <v>448.45010000000002</v>
      </c>
      <c r="H721" s="4">
        <v>444.01</v>
      </c>
      <c r="I721" s="4">
        <v>4</v>
      </c>
    </row>
    <row r="722" spans="1:9" x14ac:dyDescent="0.25">
      <c r="A722" s="2">
        <v>2018</v>
      </c>
      <c r="B722" s="3" t="s">
        <v>31</v>
      </c>
      <c r="C722" s="3" t="s">
        <v>25</v>
      </c>
      <c r="D722" s="3" t="s">
        <v>29</v>
      </c>
      <c r="E722" s="3" t="s">
        <v>42</v>
      </c>
      <c r="F722" s="3" t="s">
        <v>50</v>
      </c>
      <c r="G722" s="4">
        <v>434.9117</v>
      </c>
      <c r="H722" s="4">
        <v>523.99</v>
      </c>
      <c r="I722" s="4">
        <v>4</v>
      </c>
    </row>
    <row r="723" spans="1:9" x14ac:dyDescent="0.25">
      <c r="A723" s="2">
        <v>2018</v>
      </c>
      <c r="B723" s="3" t="s">
        <v>31</v>
      </c>
      <c r="C723" s="3" t="s">
        <v>25</v>
      </c>
      <c r="D723" s="3" t="s">
        <v>26</v>
      </c>
      <c r="E723" s="3" t="s">
        <v>42</v>
      </c>
      <c r="F723" s="3" t="s">
        <v>51</v>
      </c>
      <c r="G723" s="4">
        <v>36039.275999999998</v>
      </c>
      <c r="H723" s="4">
        <v>39603.599999999999</v>
      </c>
      <c r="I723" s="4">
        <v>1200</v>
      </c>
    </row>
    <row r="724" spans="1:9" x14ac:dyDescent="0.25">
      <c r="A724" s="2">
        <v>2018</v>
      </c>
      <c r="B724" s="3" t="s">
        <v>31</v>
      </c>
      <c r="C724" s="3" t="s">
        <v>25</v>
      </c>
      <c r="D724" s="3" t="s">
        <v>26</v>
      </c>
      <c r="E724" s="3" t="s">
        <v>42</v>
      </c>
      <c r="F724" s="3" t="s">
        <v>43</v>
      </c>
      <c r="G724" s="4">
        <v>2182.5089999999996</v>
      </c>
      <c r="H724" s="4">
        <v>2425.0099999999998</v>
      </c>
      <c r="I724" s="4">
        <v>5</v>
      </c>
    </row>
    <row r="725" spans="1:9" x14ac:dyDescent="0.25">
      <c r="A725" s="2">
        <v>2018</v>
      </c>
      <c r="B725" s="3" t="s">
        <v>31</v>
      </c>
      <c r="C725" s="3" t="s">
        <v>25</v>
      </c>
      <c r="D725" s="3" t="s">
        <v>26</v>
      </c>
      <c r="E725" s="3" t="s">
        <v>42</v>
      </c>
      <c r="F725" s="3" t="s">
        <v>44</v>
      </c>
      <c r="G725" s="4">
        <v>7370.5162</v>
      </c>
      <c r="H725" s="4">
        <v>8880.14</v>
      </c>
      <c r="I725" s="4">
        <v>80</v>
      </c>
    </row>
    <row r="726" spans="1:9" x14ac:dyDescent="0.25">
      <c r="A726" s="2">
        <v>2018</v>
      </c>
      <c r="B726" s="3" t="s">
        <v>31</v>
      </c>
      <c r="C726" s="3" t="s">
        <v>25</v>
      </c>
      <c r="D726" s="3" t="s">
        <v>27</v>
      </c>
      <c r="E726" s="3" t="s">
        <v>42</v>
      </c>
      <c r="F726" s="3" t="s">
        <v>45</v>
      </c>
      <c r="G726" s="4">
        <v>23765.078400000002</v>
      </c>
      <c r="H726" s="4">
        <v>24250.080000000002</v>
      </c>
      <c r="I726" s="4">
        <v>50</v>
      </c>
    </row>
    <row r="727" spans="1:9" x14ac:dyDescent="0.25">
      <c r="A727" s="2">
        <v>2018</v>
      </c>
      <c r="B727" s="3" t="s">
        <v>31</v>
      </c>
      <c r="C727" s="3" t="s">
        <v>25</v>
      </c>
      <c r="D727" s="3" t="s">
        <v>27</v>
      </c>
      <c r="E727" s="3" t="s">
        <v>46</v>
      </c>
      <c r="F727" s="3" t="s">
        <v>47</v>
      </c>
      <c r="G727" s="4">
        <v>1238.7786000000001</v>
      </c>
      <c r="H727" s="4">
        <v>1332.02</v>
      </c>
      <c r="I727" s="4">
        <v>12</v>
      </c>
    </row>
    <row r="728" spans="1:9" x14ac:dyDescent="0.25">
      <c r="A728" s="2">
        <v>2018</v>
      </c>
      <c r="B728" s="3" t="s">
        <v>32</v>
      </c>
      <c r="C728" s="3" t="s">
        <v>10</v>
      </c>
      <c r="D728" s="3" t="s">
        <v>10</v>
      </c>
      <c r="E728" s="3" t="s">
        <v>46</v>
      </c>
      <c r="F728" s="3" t="s">
        <v>48</v>
      </c>
      <c r="G728" s="4">
        <v>6245.4926999999998</v>
      </c>
      <c r="H728" s="4">
        <v>7524.6900000000005</v>
      </c>
      <c r="I728" s="4">
        <v>228</v>
      </c>
    </row>
    <row r="729" spans="1:9" x14ac:dyDescent="0.25">
      <c r="A729" s="2">
        <v>2018</v>
      </c>
      <c r="B729" s="3" t="s">
        <v>32</v>
      </c>
      <c r="C729" s="3" t="s">
        <v>10</v>
      </c>
      <c r="D729" s="3" t="s">
        <v>10</v>
      </c>
      <c r="E729" s="3" t="s">
        <v>46</v>
      </c>
      <c r="F729" s="3" t="s">
        <v>49</v>
      </c>
      <c r="G729" s="4">
        <v>82862.521999999997</v>
      </c>
      <c r="H729" s="4">
        <v>97485.32</v>
      </c>
      <c r="I729" s="4">
        <v>201</v>
      </c>
    </row>
    <row r="730" spans="1:9" x14ac:dyDescent="0.25">
      <c r="A730" s="2">
        <v>2018</v>
      </c>
      <c r="B730" s="3" t="s">
        <v>32</v>
      </c>
      <c r="C730" s="3" t="s">
        <v>10</v>
      </c>
      <c r="D730" s="3" t="s">
        <v>10</v>
      </c>
      <c r="E730" s="3" t="s">
        <v>42</v>
      </c>
      <c r="F730" s="3" t="s">
        <v>50</v>
      </c>
      <c r="G730" s="4">
        <v>1598.4270000000001</v>
      </c>
      <c r="H730" s="4">
        <v>1776.03</v>
      </c>
      <c r="I730" s="4">
        <v>16</v>
      </c>
    </row>
    <row r="731" spans="1:9" x14ac:dyDescent="0.25">
      <c r="A731" s="2">
        <v>2018</v>
      </c>
      <c r="B731" s="3" t="s">
        <v>32</v>
      </c>
      <c r="C731" s="3" t="s">
        <v>10</v>
      </c>
      <c r="D731" s="3" t="s">
        <v>10</v>
      </c>
      <c r="E731" s="3" t="s">
        <v>42</v>
      </c>
      <c r="F731" s="3" t="s">
        <v>51</v>
      </c>
      <c r="G731" s="4">
        <v>126561.8268</v>
      </c>
      <c r="H731" s="4">
        <v>122875.56</v>
      </c>
      <c r="I731" s="4">
        <v>938</v>
      </c>
    </row>
    <row r="732" spans="1:9" x14ac:dyDescent="0.25">
      <c r="A732" s="2">
        <v>2018</v>
      </c>
      <c r="B732" s="3" t="s">
        <v>32</v>
      </c>
      <c r="C732" s="3" t="s">
        <v>22</v>
      </c>
      <c r="D732" s="3" t="s">
        <v>23</v>
      </c>
      <c r="E732" s="3" t="s">
        <v>42</v>
      </c>
      <c r="F732" s="3" t="s">
        <v>43</v>
      </c>
      <c r="G732" s="4">
        <v>20855.068800000001</v>
      </c>
      <c r="H732" s="4">
        <v>24250.080000000002</v>
      </c>
      <c r="I732" s="4">
        <v>50</v>
      </c>
    </row>
    <row r="733" spans="1:9" x14ac:dyDescent="0.25">
      <c r="A733" s="2">
        <v>2018</v>
      </c>
      <c r="B733" s="3" t="s">
        <v>32</v>
      </c>
      <c r="C733" s="3" t="s">
        <v>22</v>
      </c>
      <c r="D733" s="3" t="s">
        <v>52</v>
      </c>
      <c r="E733" s="3" t="s">
        <v>42</v>
      </c>
      <c r="F733" s="3" t="s">
        <v>44</v>
      </c>
      <c r="G733" s="4">
        <v>42180.684000000001</v>
      </c>
      <c r="H733" s="4">
        <v>44400.72</v>
      </c>
      <c r="I733" s="4">
        <v>400</v>
      </c>
    </row>
    <row r="734" spans="1:9" x14ac:dyDescent="0.25">
      <c r="A734" s="2">
        <v>2018</v>
      </c>
      <c r="B734" s="3" t="s">
        <v>32</v>
      </c>
      <c r="C734" s="3" t="s">
        <v>22</v>
      </c>
      <c r="D734" s="3" t="s">
        <v>24</v>
      </c>
      <c r="E734" s="3" t="s">
        <v>42</v>
      </c>
      <c r="F734" s="3" t="s">
        <v>45</v>
      </c>
      <c r="G734" s="4">
        <v>6680.8725000000004</v>
      </c>
      <c r="H734" s="4">
        <v>7859.8499999999995</v>
      </c>
      <c r="I734" s="4">
        <v>60</v>
      </c>
    </row>
    <row r="735" spans="1:9" x14ac:dyDescent="0.25">
      <c r="A735" s="2">
        <v>2018</v>
      </c>
      <c r="B735" s="3" t="s">
        <v>32</v>
      </c>
      <c r="C735" s="3" t="s">
        <v>25</v>
      </c>
      <c r="D735" s="3" t="s">
        <v>29</v>
      </c>
      <c r="E735" s="3" t="s">
        <v>46</v>
      </c>
      <c r="F735" s="3" t="s">
        <v>47</v>
      </c>
      <c r="G735" s="4">
        <v>1324.05</v>
      </c>
      <c r="H735" s="4">
        <v>1455</v>
      </c>
      <c r="I735" s="4">
        <v>3</v>
      </c>
    </row>
    <row r="736" spans="1:9" x14ac:dyDescent="0.25">
      <c r="A736" s="2">
        <v>2018</v>
      </c>
      <c r="B736" s="3" t="s">
        <v>32</v>
      </c>
      <c r="C736" s="3" t="s">
        <v>25</v>
      </c>
      <c r="D736" s="3" t="s">
        <v>29</v>
      </c>
      <c r="E736" s="3" t="s">
        <v>46</v>
      </c>
      <c r="F736" s="3" t="s">
        <v>48</v>
      </c>
      <c r="G736" s="4">
        <v>843.60950000000003</v>
      </c>
      <c r="H736" s="4">
        <v>888.01</v>
      </c>
      <c r="I736" s="4">
        <v>8</v>
      </c>
    </row>
    <row r="737" spans="1:9" x14ac:dyDescent="0.25">
      <c r="A737" s="2">
        <v>2018</v>
      </c>
      <c r="B737" s="3" t="s">
        <v>32</v>
      </c>
      <c r="C737" s="3" t="s">
        <v>25</v>
      </c>
      <c r="D737" s="3" t="s">
        <v>29</v>
      </c>
      <c r="E737" s="3" t="s">
        <v>46</v>
      </c>
      <c r="F737" s="3" t="s">
        <v>49</v>
      </c>
      <c r="G737" s="4">
        <v>518.75009999999997</v>
      </c>
      <c r="H737" s="4">
        <v>523.99</v>
      </c>
      <c r="I737" s="4">
        <v>4</v>
      </c>
    </row>
    <row r="738" spans="1:9" x14ac:dyDescent="0.25">
      <c r="A738" s="2">
        <v>2018</v>
      </c>
      <c r="B738" s="3" t="s">
        <v>32</v>
      </c>
      <c r="C738" s="3" t="s">
        <v>25</v>
      </c>
      <c r="D738" s="3" t="s">
        <v>53</v>
      </c>
      <c r="E738" s="3" t="s">
        <v>42</v>
      </c>
      <c r="F738" s="3" t="s">
        <v>50</v>
      </c>
      <c r="G738" s="4">
        <v>165741.06600000002</v>
      </c>
      <c r="H738" s="4">
        <v>178216.2</v>
      </c>
      <c r="I738" s="4">
        <v>5400</v>
      </c>
    </row>
    <row r="739" spans="1:9" x14ac:dyDescent="0.25">
      <c r="A739" s="2">
        <v>2018</v>
      </c>
      <c r="B739" s="3" t="s">
        <v>32</v>
      </c>
      <c r="C739" s="3" t="s">
        <v>25</v>
      </c>
      <c r="D739" s="3" t="s">
        <v>53</v>
      </c>
      <c r="E739" s="3" t="s">
        <v>42</v>
      </c>
      <c r="F739" s="3" t="s">
        <v>51</v>
      </c>
      <c r="G739" s="4">
        <v>20959.583999999999</v>
      </c>
      <c r="H739" s="4">
        <v>26199.48</v>
      </c>
      <c r="I739" s="4">
        <v>200</v>
      </c>
    </row>
    <row r="740" spans="1:9" x14ac:dyDescent="0.25">
      <c r="A740" s="2">
        <v>2018</v>
      </c>
      <c r="B740" s="3" t="s">
        <v>32</v>
      </c>
      <c r="C740" s="3" t="s">
        <v>25</v>
      </c>
      <c r="D740" s="3" t="s">
        <v>26</v>
      </c>
      <c r="E740" s="3" t="s">
        <v>42</v>
      </c>
      <c r="F740" s="3" t="s">
        <v>43</v>
      </c>
      <c r="G740" s="4">
        <v>387719.24400000001</v>
      </c>
      <c r="H740" s="4">
        <v>435639.6</v>
      </c>
      <c r="I740" s="4">
        <v>13200</v>
      </c>
    </row>
    <row r="741" spans="1:9" x14ac:dyDescent="0.25">
      <c r="A741" s="2">
        <v>2018</v>
      </c>
      <c r="B741" s="3" t="s">
        <v>32</v>
      </c>
      <c r="C741" s="3" t="s">
        <v>25</v>
      </c>
      <c r="D741" s="3" t="s">
        <v>26</v>
      </c>
      <c r="E741" s="3" t="s">
        <v>42</v>
      </c>
      <c r="F741" s="3" t="s">
        <v>44</v>
      </c>
      <c r="G741" s="4">
        <v>20176.064000000002</v>
      </c>
      <c r="H741" s="4">
        <v>25220.080000000002</v>
      </c>
      <c r="I741" s="4">
        <v>52</v>
      </c>
    </row>
    <row r="742" spans="1:9" x14ac:dyDescent="0.25">
      <c r="A742" s="2">
        <v>2018</v>
      </c>
      <c r="B742" s="3" t="s">
        <v>32</v>
      </c>
      <c r="C742" s="3" t="s">
        <v>25</v>
      </c>
      <c r="D742" s="3" t="s">
        <v>26</v>
      </c>
      <c r="E742" s="3" t="s">
        <v>42</v>
      </c>
      <c r="F742" s="3" t="s">
        <v>45</v>
      </c>
      <c r="G742" s="4">
        <v>8968.9413999999997</v>
      </c>
      <c r="H742" s="4">
        <v>8880.14</v>
      </c>
      <c r="I742" s="4">
        <v>80</v>
      </c>
    </row>
    <row r="743" spans="1:9" x14ac:dyDescent="0.25">
      <c r="A743" s="2">
        <v>2018</v>
      </c>
      <c r="B743" s="3" t="s">
        <v>32</v>
      </c>
      <c r="C743" s="3" t="s">
        <v>25</v>
      </c>
      <c r="D743" s="3" t="s">
        <v>27</v>
      </c>
      <c r="E743" s="3" t="s">
        <v>46</v>
      </c>
      <c r="F743" s="3" t="s">
        <v>47</v>
      </c>
      <c r="G743" s="4">
        <v>50732.209500000004</v>
      </c>
      <c r="H743" s="4">
        <v>48316.39</v>
      </c>
      <c r="I743" s="4">
        <v>1464</v>
      </c>
    </row>
    <row r="744" spans="1:9" x14ac:dyDescent="0.25">
      <c r="A744" s="2">
        <v>2018</v>
      </c>
      <c r="B744" s="3" t="s">
        <v>32</v>
      </c>
      <c r="C744" s="3" t="s">
        <v>25</v>
      </c>
      <c r="D744" s="3" t="s">
        <v>27</v>
      </c>
      <c r="E744" s="3" t="s">
        <v>46</v>
      </c>
      <c r="F744" s="3" t="s">
        <v>48</v>
      </c>
      <c r="G744" s="4">
        <v>10592.4336</v>
      </c>
      <c r="H744" s="4">
        <v>12610.04</v>
      </c>
      <c r="I744" s="4">
        <v>26</v>
      </c>
    </row>
    <row r="745" spans="1:9" x14ac:dyDescent="0.25">
      <c r="A745" s="2">
        <v>2018</v>
      </c>
      <c r="B745" s="3" t="s">
        <v>32</v>
      </c>
      <c r="C745" s="3" t="s">
        <v>25</v>
      </c>
      <c r="D745" s="3" t="s">
        <v>27</v>
      </c>
      <c r="E745" s="3" t="s">
        <v>46</v>
      </c>
      <c r="F745" s="3" t="s">
        <v>49</v>
      </c>
      <c r="G745" s="4">
        <v>417.36940000000004</v>
      </c>
      <c r="H745" s="4">
        <v>444.01</v>
      </c>
      <c r="I745" s="4">
        <v>4</v>
      </c>
    </row>
    <row r="746" spans="1:9" x14ac:dyDescent="0.25">
      <c r="A746" s="2">
        <v>2018</v>
      </c>
      <c r="B746" s="3" t="s">
        <v>32</v>
      </c>
      <c r="C746" s="3" t="s">
        <v>25</v>
      </c>
      <c r="D746" s="3" t="s">
        <v>27</v>
      </c>
      <c r="E746" s="3" t="s">
        <v>42</v>
      </c>
      <c r="F746" s="3" t="s">
        <v>50</v>
      </c>
      <c r="G746" s="4">
        <v>9824.81</v>
      </c>
      <c r="H746" s="4">
        <v>9824.81</v>
      </c>
      <c r="I746" s="4">
        <v>75</v>
      </c>
    </row>
    <row r="747" spans="1:9" x14ac:dyDescent="0.25">
      <c r="A747" s="2">
        <v>2018</v>
      </c>
      <c r="B747" s="3" t="s">
        <v>34</v>
      </c>
      <c r="C747" s="3" t="s">
        <v>10</v>
      </c>
      <c r="D747" s="3" t="s">
        <v>10</v>
      </c>
      <c r="E747" s="3" t="s">
        <v>42</v>
      </c>
      <c r="F747" s="3" t="s">
        <v>51</v>
      </c>
      <c r="G747" s="4">
        <v>95428.838399999993</v>
      </c>
      <c r="H747" s="4">
        <v>99405.04</v>
      </c>
      <c r="I747" s="4">
        <v>3012</v>
      </c>
    </row>
    <row r="748" spans="1:9" x14ac:dyDescent="0.25">
      <c r="A748" s="2">
        <v>2018</v>
      </c>
      <c r="B748" s="3" t="s">
        <v>34</v>
      </c>
      <c r="C748" s="3" t="s">
        <v>10</v>
      </c>
      <c r="D748" s="3" t="s">
        <v>11</v>
      </c>
      <c r="E748" s="3" t="s">
        <v>42</v>
      </c>
      <c r="F748" s="3" t="s">
        <v>43</v>
      </c>
      <c r="G748" s="4">
        <v>25802.085499999997</v>
      </c>
      <c r="H748" s="4">
        <v>27160.09</v>
      </c>
      <c r="I748" s="4">
        <v>56</v>
      </c>
    </row>
    <row r="749" spans="1:9" x14ac:dyDescent="0.25">
      <c r="A749" s="2">
        <v>2018</v>
      </c>
      <c r="B749" s="3" t="s">
        <v>34</v>
      </c>
      <c r="C749" s="3" t="s">
        <v>10</v>
      </c>
      <c r="D749" s="3" t="s">
        <v>10</v>
      </c>
      <c r="E749" s="3" t="s">
        <v>42</v>
      </c>
      <c r="F749" s="3" t="s">
        <v>44</v>
      </c>
      <c r="G749" s="4">
        <v>6002.9840000000004</v>
      </c>
      <c r="H749" s="4">
        <v>5772.1</v>
      </c>
      <c r="I749" s="4">
        <v>52</v>
      </c>
    </row>
    <row r="750" spans="1:9" x14ac:dyDescent="0.25">
      <c r="A750" s="2">
        <v>2018</v>
      </c>
      <c r="B750" s="3" t="s">
        <v>34</v>
      </c>
      <c r="C750" s="3" t="s">
        <v>10</v>
      </c>
      <c r="D750" s="3" t="s">
        <v>11</v>
      </c>
      <c r="E750" s="3" t="s">
        <v>42</v>
      </c>
      <c r="F750" s="3" t="s">
        <v>45</v>
      </c>
      <c r="G750" s="4">
        <v>25151.504000000001</v>
      </c>
      <c r="H750" s="4">
        <v>31439.38</v>
      </c>
      <c r="I750" s="4">
        <v>240</v>
      </c>
    </row>
    <row r="751" spans="1:9" x14ac:dyDescent="0.25">
      <c r="A751" s="2">
        <v>2018</v>
      </c>
      <c r="B751" s="3" t="s">
        <v>34</v>
      </c>
      <c r="C751" s="3" t="s">
        <v>22</v>
      </c>
      <c r="D751" s="3" t="s">
        <v>52</v>
      </c>
      <c r="E751" s="3" t="s">
        <v>46</v>
      </c>
      <c r="F751" s="3" t="s">
        <v>47</v>
      </c>
      <c r="G751" s="4">
        <v>15524.611200000001</v>
      </c>
      <c r="H751" s="4">
        <v>15841.44</v>
      </c>
      <c r="I751" s="4">
        <v>480</v>
      </c>
    </row>
    <row r="752" spans="1:9" x14ac:dyDescent="0.25">
      <c r="A752" s="2">
        <v>2018</v>
      </c>
      <c r="B752" s="3" t="s">
        <v>34</v>
      </c>
      <c r="C752" s="3" t="s">
        <v>22</v>
      </c>
      <c r="D752" s="3" t="s">
        <v>33</v>
      </c>
      <c r="E752" s="3" t="s">
        <v>46</v>
      </c>
      <c r="F752" s="3" t="s">
        <v>48</v>
      </c>
      <c r="G752" s="4">
        <v>1663.3512000000001</v>
      </c>
      <c r="H752" s="4">
        <v>1980.18</v>
      </c>
      <c r="I752" s="4">
        <v>60</v>
      </c>
    </row>
    <row r="753" spans="1:9" x14ac:dyDescent="0.25">
      <c r="A753" s="2">
        <v>2018</v>
      </c>
      <c r="B753" s="3" t="s">
        <v>34</v>
      </c>
      <c r="C753" s="3" t="s">
        <v>25</v>
      </c>
      <c r="D753" s="3" t="s">
        <v>29</v>
      </c>
      <c r="E753" s="3" t="s">
        <v>46</v>
      </c>
      <c r="F753" s="3" t="s">
        <v>49</v>
      </c>
      <c r="G753" s="4">
        <v>1372.9247999999998</v>
      </c>
      <c r="H753" s="4">
        <v>1320.12</v>
      </c>
      <c r="I753" s="4">
        <v>40</v>
      </c>
    </row>
    <row r="754" spans="1:9" x14ac:dyDescent="0.25">
      <c r="A754" s="2">
        <v>2018</v>
      </c>
      <c r="B754" s="3" t="s">
        <v>34</v>
      </c>
      <c r="C754" s="3" t="s">
        <v>25</v>
      </c>
      <c r="D754" s="3" t="s">
        <v>29</v>
      </c>
      <c r="E754" s="3" t="s">
        <v>42</v>
      </c>
      <c r="F754" s="3" t="s">
        <v>50</v>
      </c>
      <c r="G754" s="4">
        <v>27043.682000000008</v>
      </c>
      <c r="H754" s="4">
        <v>32980.100000000006</v>
      </c>
      <c r="I754" s="4">
        <v>68</v>
      </c>
    </row>
    <row r="755" spans="1:9" x14ac:dyDescent="0.25">
      <c r="A755" s="2">
        <v>2018</v>
      </c>
      <c r="B755" s="3" t="s">
        <v>34</v>
      </c>
      <c r="C755" s="3" t="s">
        <v>25</v>
      </c>
      <c r="D755" s="3" t="s">
        <v>29</v>
      </c>
      <c r="E755" s="3" t="s">
        <v>42</v>
      </c>
      <c r="F755" s="3" t="s">
        <v>51</v>
      </c>
      <c r="G755" s="4">
        <v>888.01</v>
      </c>
      <c r="H755" s="4">
        <v>888.01</v>
      </c>
      <c r="I755" s="4">
        <v>8</v>
      </c>
    </row>
    <row r="756" spans="1:9" x14ac:dyDescent="0.25">
      <c r="A756" s="2">
        <v>2018</v>
      </c>
      <c r="B756" s="3" t="s">
        <v>34</v>
      </c>
      <c r="C756" s="3" t="s">
        <v>25</v>
      </c>
      <c r="D756" s="3" t="s">
        <v>53</v>
      </c>
      <c r="E756" s="3" t="s">
        <v>42</v>
      </c>
      <c r="F756" s="3" t="s">
        <v>43</v>
      </c>
      <c r="G756" s="4">
        <v>10791.285600000001</v>
      </c>
      <c r="H756" s="4">
        <v>12125.04</v>
      </c>
      <c r="I756" s="4">
        <v>25</v>
      </c>
    </row>
    <row r="757" spans="1:9" x14ac:dyDescent="0.25">
      <c r="A757" s="2">
        <v>2018</v>
      </c>
      <c r="B757" s="3" t="s">
        <v>34</v>
      </c>
      <c r="C757" s="3" t="s">
        <v>25</v>
      </c>
      <c r="D757" s="3" t="s">
        <v>26</v>
      </c>
      <c r="E757" s="3" t="s">
        <v>42</v>
      </c>
      <c r="F757" s="3" t="s">
        <v>44</v>
      </c>
      <c r="G757" s="4">
        <v>14415.7104</v>
      </c>
      <c r="H757" s="4">
        <v>13861.26</v>
      </c>
      <c r="I757" s="4">
        <v>420</v>
      </c>
    </row>
    <row r="758" spans="1:9" x14ac:dyDescent="0.25">
      <c r="A758" s="2">
        <v>2018</v>
      </c>
      <c r="B758" s="3" t="s">
        <v>34</v>
      </c>
      <c r="C758" s="3" t="s">
        <v>25</v>
      </c>
      <c r="D758" s="3" t="s">
        <v>26</v>
      </c>
      <c r="E758" s="3" t="s">
        <v>42</v>
      </c>
      <c r="F758" s="3" t="s">
        <v>45</v>
      </c>
      <c r="G758" s="4">
        <v>30894.600100000003</v>
      </c>
      <c r="H758" s="4">
        <v>33950.11</v>
      </c>
      <c r="I758" s="4">
        <v>70</v>
      </c>
    </row>
    <row r="759" spans="1:9" x14ac:dyDescent="0.25">
      <c r="A759" s="2">
        <v>2018</v>
      </c>
      <c r="B759" s="3" t="s">
        <v>34</v>
      </c>
      <c r="C759" s="3" t="s">
        <v>25</v>
      </c>
      <c r="D759" s="3" t="s">
        <v>26</v>
      </c>
      <c r="E759" s="3" t="s">
        <v>46</v>
      </c>
      <c r="F759" s="3" t="s">
        <v>47</v>
      </c>
      <c r="G759" s="4">
        <v>6793.3121999999994</v>
      </c>
      <c r="H759" s="4">
        <v>6660.11</v>
      </c>
      <c r="I759" s="4">
        <v>60</v>
      </c>
    </row>
    <row r="760" spans="1:9" x14ac:dyDescent="0.25">
      <c r="A760" s="2">
        <v>2018</v>
      </c>
      <c r="B760" s="3" t="s">
        <v>34</v>
      </c>
      <c r="C760" s="3" t="s">
        <v>25</v>
      </c>
      <c r="D760" s="3" t="s">
        <v>27</v>
      </c>
      <c r="E760" s="3" t="s">
        <v>46</v>
      </c>
      <c r="F760" s="3" t="s">
        <v>48</v>
      </c>
      <c r="G760" s="4">
        <v>27278.964599999999</v>
      </c>
      <c r="H760" s="4">
        <v>33267.03</v>
      </c>
      <c r="I760" s="4">
        <v>1008</v>
      </c>
    </row>
    <row r="761" spans="1:9" x14ac:dyDescent="0.25">
      <c r="A761" s="2">
        <v>2018</v>
      </c>
      <c r="B761" s="3" t="s">
        <v>34</v>
      </c>
      <c r="C761" s="3" t="s">
        <v>25</v>
      </c>
      <c r="D761" s="3" t="s">
        <v>27</v>
      </c>
      <c r="E761" s="3" t="s">
        <v>46</v>
      </c>
      <c r="F761" s="3" t="s">
        <v>49</v>
      </c>
      <c r="G761" s="4">
        <v>19788.064000000002</v>
      </c>
      <c r="H761" s="4">
        <v>24735.08</v>
      </c>
      <c r="I761" s="4">
        <v>51</v>
      </c>
    </row>
    <row r="762" spans="1:9" x14ac:dyDescent="0.25">
      <c r="A762" s="2">
        <v>2018</v>
      </c>
      <c r="B762" s="3" t="s">
        <v>34</v>
      </c>
      <c r="C762" s="3" t="s">
        <v>25</v>
      </c>
      <c r="D762" s="3" t="s">
        <v>27</v>
      </c>
      <c r="E762" s="3" t="s">
        <v>42</v>
      </c>
      <c r="F762" s="3" t="s">
        <v>50</v>
      </c>
      <c r="G762" s="4">
        <v>12737.4625</v>
      </c>
      <c r="H762" s="4">
        <v>14985.25</v>
      </c>
      <c r="I762" s="4">
        <v>135</v>
      </c>
    </row>
    <row r="763" spans="1:9" x14ac:dyDescent="0.25">
      <c r="A763" s="2">
        <v>2018</v>
      </c>
      <c r="B763" s="3" t="s">
        <v>34</v>
      </c>
      <c r="C763" s="3" t="s">
        <v>25</v>
      </c>
      <c r="D763" s="3" t="s">
        <v>27</v>
      </c>
      <c r="E763" s="3" t="s">
        <v>42</v>
      </c>
      <c r="F763" s="3" t="s">
        <v>51</v>
      </c>
      <c r="G763" s="4">
        <v>440.15160000000003</v>
      </c>
      <c r="H763" s="4">
        <v>523.99</v>
      </c>
      <c r="I763" s="4">
        <v>4</v>
      </c>
    </row>
    <row r="764" spans="1:9" x14ac:dyDescent="0.25">
      <c r="A764" s="2">
        <v>2018</v>
      </c>
      <c r="B764" s="3" t="s">
        <v>35</v>
      </c>
      <c r="C764" s="3" t="s">
        <v>54</v>
      </c>
      <c r="D764" s="3" t="s">
        <v>55</v>
      </c>
      <c r="E764" s="3" t="s">
        <v>42</v>
      </c>
      <c r="F764" s="3" t="s">
        <v>43</v>
      </c>
      <c r="G764" s="4">
        <v>55841.076000000008</v>
      </c>
      <c r="H764" s="4">
        <v>59405.4</v>
      </c>
      <c r="I764" s="4">
        <v>1800</v>
      </c>
    </row>
    <row r="765" spans="1:9" x14ac:dyDescent="0.25">
      <c r="A765" s="2">
        <v>2018</v>
      </c>
      <c r="B765" s="3" t="s">
        <v>35</v>
      </c>
      <c r="C765" s="3" t="s">
        <v>10</v>
      </c>
      <c r="D765" s="3" t="s">
        <v>11</v>
      </c>
      <c r="E765" s="3" t="s">
        <v>42</v>
      </c>
      <c r="F765" s="3" t="s">
        <v>44</v>
      </c>
      <c r="G765" s="4">
        <v>52507.77</v>
      </c>
      <c r="H765" s="4">
        <v>52507.77</v>
      </c>
      <c r="I765" s="4">
        <v>1591</v>
      </c>
    </row>
    <row r="766" spans="1:9" x14ac:dyDescent="0.25">
      <c r="A766" s="2">
        <v>2018</v>
      </c>
      <c r="B766" s="3" t="s">
        <v>35</v>
      </c>
      <c r="C766" s="3" t="s">
        <v>10</v>
      </c>
      <c r="D766" s="3" t="s">
        <v>11</v>
      </c>
      <c r="E766" s="3" t="s">
        <v>42</v>
      </c>
      <c r="F766" s="3" t="s">
        <v>45</v>
      </c>
      <c r="G766" s="4">
        <v>12105.638400000002</v>
      </c>
      <c r="H766" s="4">
        <v>12610.04</v>
      </c>
      <c r="I766" s="4">
        <v>26</v>
      </c>
    </row>
    <row r="767" spans="1:9" x14ac:dyDescent="0.25">
      <c r="A767" s="2">
        <v>2018</v>
      </c>
      <c r="B767" s="3" t="s">
        <v>35</v>
      </c>
      <c r="C767" s="3" t="s">
        <v>10</v>
      </c>
      <c r="D767" s="3" t="s">
        <v>10</v>
      </c>
      <c r="E767" s="3" t="s">
        <v>46</v>
      </c>
      <c r="F767" s="3" t="s">
        <v>47</v>
      </c>
      <c r="G767" s="4">
        <v>97894.700799999977</v>
      </c>
      <c r="H767" s="4">
        <v>94129.51999999999</v>
      </c>
      <c r="I767" s="4">
        <v>848</v>
      </c>
    </row>
    <row r="768" spans="1:9" x14ac:dyDescent="0.25">
      <c r="A768" s="2">
        <v>2018</v>
      </c>
      <c r="B768" s="3" t="s">
        <v>35</v>
      </c>
      <c r="C768" s="3" t="s">
        <v>10</v>
      </c>
      <c r="D768" s="3" t="s">
        <v>10</v>
      </c>
      <c r="E768" s="3" t="s">
        <v>46</v>
      </c>
      <c r="F768" s="3" t="s">
        <v>48</v>
      </c>
      <c r="G768" s="4">
        <v>6539.395199999999</v>
      </c>
      <c r="H768" s="4">
        <v>6287.8799999999992</v>
      </c>
      <c r="I768" s="4">
        <v>48</v>
      </c>
    </row>
    <row r="769" spans="1:9" x14ac:dyDescent="0.25">
      <c r="A769" s="2">
        <v>2018</v>
      </c>
      <c r="B769" s="3" t="s">
        <v>35</v>
      </c>
      <c r="C769" s="3" t="s">
        <v>22</v>
      </c>
      <c r="D769" s="3" t="s">
        <v>23</v>
      </c>
      <c r="E769" s="3" t="s">
        <v>46</v>
      </c>
      <c r="F769" s="3" t="s">
        <v>49</v>
      </c>
      <c r="G769" s="4">
        <v>44280.649400000002</v>
      </c>
      <c r="H769" s="4">
        <v>53350.18</v>
      </c>
      <c r="I769" s="4">
        <v>110</v>
      </c>
    </row>
    <row r="770" spans="1:9" x14ac:dyDescent="0.25">
      <c r="A770" s="2">
        <v>2018</v>
      </c>
      <c r="B770" s="3" t="s">
        <v>35</v>
      </c>
      <c r="C770" s="3" t="s">
        <v>22</v>
      </c>
      <c r="D770" s="3" t="s">
        <v>23</v>
      </c>
      <c r="E770" s="3" t="s">
        <v>42</v>
      </c>
      <c r="F770" s="3" t="s">
        <v>50</v>
      </c>
      <c r="G770" s="4">
        <v>27509.453999999998</v>
      </c>
      <c r="H770" s="4">
        <v>26199.48</v>
      </c>
      <c r="I770" s="4">
        <v>200</v>
      </c>
    </row>
    <row r="771" spans="1:9" x14ac:dyDescent="0.25">
      <c r="A771" s="2">
        <v>2018</v>
      </c>
      <c r="B771" s="3" t="s">
        <v>35</v>
      </c>
      <c r="C771" s="3" t="s">
        <v>22</v>
      </c>
      <c r="D771" s="3" t="s">
        <v>52</v>
      </c>
      <c r="E771" s="3" t="s">
        <v>42</v>
      </c>
      <c r="F771" s="3" t="s">
        <v>51</v>
      </c>
      <c r="G771" s="4">
        <v>18613.691999999999</v>
      </c>
      <c r="H771" s="4">
        <v>19801.8</v>
      </c>
      <c r="I771" s="4">
        <v>600</v>
      </c>
    </row>
    <row r="772" spans="1:9" x14ac:dyDescent="0.25">
      <c r="A772" s="2">
        <v>2018</v>
      </c>
      <c r="B772" s="3" t="s">
        <v>35</v>
      </c>
      <c r="C772" s="3" t="s">
        <v>22</v>
      </c>
      <c r="D772" s="3" t="s">
        <v>52</v>
      </c>
      <c r="E772" s="3" t="s">
        <v>42</v>
      </c>
      <c r="F772" s="3" t="s">
        <v>43</v>
      </c>
      <c r="G772" s="4">
        <v>17396.451399999998</v>
      </c>
      <c r="H772" s="4">
        <v>20959.579999999998</v>
      </c>
      <c r="I772" s="4">
        <v>160</v>
      </c>
    </row>
    <row r="773" spans="1:9" x14ac:dyDescent="0.25">
      <c r="A773" s="2">
        <v>2018</v>
      </c>
      <c r="B773" s="3" t="s">
        <v>35</v>
      </c>
      <c r="C773" s="3" t="s">
        <v>22</v>
      </c>
      <c r="D773" s="3" t="s">
        <v>24</v>
      </c>
      <c r="E773" s="3" t="s">
        <v>42</v>
      </c>
      <c r="F773" s="3" t="s">
        <v>44</v>
      </c>
      <c r="G773" s="4">
        <v>12610.041600000002</v>
      </c>
      <c r="H773" s="4">
        <v>12125.04</v>
      </c>
      <c r="I773" s="4">
        <v>25</v>
      </c>
    </row>
    <row r="774" spans="1:9" x14ac:dyDescent="0.25">
      <c r="A774" s="2">
        <v>2018</v>
      </c>
      <c r="B774" s="3" t="s">
        <v>35</v>
      </c>
      <c r="C774" s="3" t="s">
        <v>25</v>
      </c>
      <c r="D774" s="3" t="s">
        <v>29</v>
      </c>
      <c r="E774" s="3" t="s">
        <v>42</v>
      </c>
      <c r="F774" s="3" t="s">
        <v>45</v>
      </c>
      <c r="G774" s="4">
        <v>752.47599999999989</v>
      </c>
      <c r="H774" s="4">
        <v>792.07999999999993</v>
      </c>
      <c r="I774" s="4">
        <v>24</v>
      </c>
    </row>
    <row r="775" spans="1:9" x14ac:dyDescent="0.25">
      <c r="A775" s="2">
        <v>2018</v>
      </c>
      <c r="B775" s="3" t="s">
        <v>35</v>
      </c>
      <c r="C775" s="3" t="s">
        <v>25</v>
      </c>
      <c r="D775" s="3" t="s">
        <v>29</v>
      </c>
      <c r="E775" s="3" t="s">
        <v>46</v>
      </c>
      <c r="F775" s="3" t="s">
        <v>47</v>
      </c>
      <c r="G775" s="4">
        <v>863.3</v>
      </c>
      <c r="H775" s="4">
        <v>970</v>
      </c>
      <c r="I775" s="4">
        <v>2</v>
      </c>
    </row>
    <row r="776" spans="1:9" x14ac:dyDescent="0.25">
      <c r="A776" s="2">
        <v>2018</v>
      </c>
      <c r="B776" s="3" t="s">
        <v>35</v>
      </c>
      <c r="C776" s="3" t="s">
        <v>25</v>
      </c>
      <c r="D776" s="3" t="s">
        <v>29</v>
      </c>
      <c r="E776" s="3" t="s">
        <v>46</v>
      </c>
      <c r="F776" s="3" t="s">
        <v>48</v>
      </c>
      <c r="G776" s="4">
        <v>461.7704</v>
      </c>
      <c r="H776" s="4">
        <v>444.01</v>
      </c>
      <c r="I776" s="4">
        <v>4</v>
      </c>
    </row>
    <row r="777" spans="1:9" x14ac:dyDescent="0.25">
      <c r="A777" s="2">
        <v>2018</v>
      </c>
      <c r="B777" s="3" t="s">
        <v>35</v>
      </c>
      <c r="C777" s="3" t="s">
        <v>25</v>
      </c>
      <c r="D777" s="3" t="s">
        <v>26</v>
      </c>
      <c r="E777" s="3" t="s">
        <v>46</v>
      </c>
      <c r="F777" s="3" t="s">
        <v>49</v>
      </c>
      <c r="G777" s="4">
        <v>64949.903999999995</v>
      </c>
      <c r="H777" s="4">
        <v>79207.199999999997</v>
      </c>
      <c r="I777" s="4">
        <v>2400</v>
      </c>
    </row>
    <row r="778" spans="1:9" x14ac:dyDescent="0.25">
      <c r="A778" s="2">
        <v>2018</v>
      </c>
      <c r="B778" s="3" t="s">
        <v>35</v>
      </c>
      <c r="C778" s="3" t="s">
        <v>25</v>
      </c>
      <c r="D778" s="3" t="s">
        <v>26</v>
      </c>
      <c r="E778" s="3" t="s">
        <v>42</v>
      </c>
      <c r="F778" s="3" t="s">
        <v>50</v>
      </c>
      <c r="G778" s="4">
        <v>32820.061099999999</v>
      </c>
      <c r="H778" s="4">
        <v>32495.11</v>
      </c>
      <c r="I778" s="4">
        <v>67</v>
      </c>
    </row>
    <row r="779" spans="1:9" x14ac:dyDescent="0.25">
      <c r="A779" s="2">
        <v>2018</v>
      </c>
      <c r="B779" s="3" t="s">
        <v>35</v>
      </c>
      <c r="C779" s="3" t="s">
        <v>25</v>
      </c>
      <c r="D779" s="3" t="s">
        <v>26</v>
      </c>
      <c r="E779" s="3" t="s">
        <v>42</v>
      </c>
      <c r="F779" s="3" t="s">
        <v>51</v>
      </c>
      <c r="G779" s="4">
        <v>201401.6643</v>
      </c>
      <c r="H779" s="4">
        <v>248644.03</v>
      </c>
      <c r="I779" s="4">
        <v>2240</v>
      </c>
    </row>
    <row r="780" spans="1:9" x14ac:dyDescent="0.25">
      <c r="A780" s="2">
        <v>2018</v>
      </c>
      <c r="B780" s="3" t="s">
        <v>35</v>
      </c>
      <c r="C780" s="3" t="s">
        <v>25</v>
      </c>
      <c r="D780" s="3" t="s">
        <v>26</v>
      </c>
      <c r="E780" s="3" t="s">
        <v>42</v>
      </c>
      <c r="F780" s="3" t="s">
        <v>43</v>
      </c>
      <c r="G780" s="4">
        <v>9746.2046999999984</v>
      </c>
      <c r="H780" s="4">
        <v>10479.789999999999</v>
      </c>
      <c r="I780" s="4">
        <v>80</v>
      </c>
    </row>
    <row r="781" spans="1:9" x14ac:dyDescent="0.25">
      <c r="A781" s="2">
        <v>2018</v>
      </c>
      <c r="B781" s="3" t="s">
        <v>35</v>
      </c>
      <c r="C781" s="3" t="s">
        <v>25</v>
      </c>
      <c r="D781" s="3" t="s">
        <v>27</v>
      </c>
      <c r="E781" s="3" t="s">
        <v>42</v>
      </c>
      <c r="F781" s="3" t="s">
        <v>44</v>
      </c>
      <c r="G781" s="4">
        <v>2091.0823999999998</v>
      </c>
      <c r="H781" s="4">
        <v>2376.23</v>
      </c>
      <c r="I781" s="4">
        <v>72</v>
      </c>
    </row>
    <row r="782" spans="1:9" x14ac:dyDescent="0.25">
      <c r="A782" s="2">
        <v>2018</v>
      </c>
      <c r="B782" s="3" t="s">
        <v>35</v>
      </c>
      <c r="C782" s="3" t="s">
        <v>25</v>
      </c>
      <c r="D782" s="3" t="s">
        <v>27</v>
      </c>
      <c r="E782" s="3" t="s">
        <v>42</v>
      </c>
      <c r="F782" s="3" t="s">
        <v>45</v>
      </c>
      <c r="G782" s="4">
        <v>20297.3151</v>
      </c>
      <c r="H782" s="4">
        <v>21825.07</v>
      </c>
      <c r="I782" s="4">
        <v>45</v>
      </c>
    </row>
    <row r="783" spans="1:9" x14ac:dyDescent="0.25">
      <c r="A783" s="2">
        <v>2018</v>
      </c>
      <c r="B783" s="3" t="s">
        <v>35</v>
      </c>
      <c r="C783" s="3" t="s">
        <v>25</v>
      </c>
      <c r="D783" s="3" t="s">
        <v>27</v>
      </c>
      <c r="E783" s="3" t="s">
        <v>46</v>
      </c>
      <c r="F783" s="3" t="s">
        <v>47</v>
      </c>
      <c r="G783" s="4">
        <v>359.6481</v>
      </c>
      <c r="H783" s="4">
        <v>444.01</v>
      </c>
      <c r="I783" s="4">
        <v>4</v>
      </c>
    </row>
    <row r="784" spans="1:9" x14ac:dyDescent="0.25">
      <c r="A784" s="2">
        <v>2018</v>
      </c>
      <c r="B784" s="3" t="s">
        <v>35</v>
      </c>
      <c r="C784" s="3" t="s">
        <v>25</v>
      </c>
      <c r="D784" s="3" t="s">
        <v>30</v>
      </c>
      <c r="E784" s="3" t="s">
        <v>46</v>
      </c>
      <c r="F784" s="3" t="s">
        <v>48</v>
      </c>
      <c r="G784" s="4">
        <v>74932.747200000013</v>
      </c>
      <c r="H784" s="4">
        <v>72750.240000000005</v>
      </c>
      <c r="I784" s="4">
        <v>150</v>
      </c>
    </row>
    <row r="785" spans="1:9" x14ac:dyDescent="0.25">
      <c r="A785" s="2">
        <v>2018</v>
      </c>
      <c r="B785" s="3" t="s">
        <v>36</v>
      </c>
      <c r="C785" s="3" t="s">
        <v>10</v>
      </c>
      <c r="D785" s="3" t="s">
        <v>11</v>
      </c>
      <c r="E785" s="3" t="s">
        <v>46</v>
      </c>
      <c r="F785" s="3" t="s">
        <v>49</v>
      </c>
      <c r="G785" s="4">
        <v>4562.3424000000005</v>
      </c>
      <c r="H785" s="4">
        <v>4752.4400000000005</v>
      </c>
      <c r="I785" s="4">
        <v>144</v>
      </c>
    </row>
    <row r="786" spans="1:9" x14ac:dyDescent="0.25">
      <c r="A786" s="2">
        <v>2018</v>
      </c>
      <c r="B786" s="3" t="s">
        <v>36</v>
      </c>
      <c r="C786" s="3" t="s">
        <v>10</v>
      </c>
      <c r="D786" s="3" t="s">
        <v>10</v>
      </c>
      <c r="E786" s="3" t="s">
        <v>42</v>
      </c>
      <c r="F786" s="3" t="s">
        <v>50</v>
      </c>
      <c r="G786" s="4">
        <v>3753.9086000000007</v>
      </c>
      <c r="H786" s="4">
        <v>4365.01</v>
      </c>
      <c r="I786" s="4">
        <v>9</v>
      </c>
    </row>
    <row r="787" spans="1:9" x14ac:dyDescent="0.25">
      <c r="A787" s="2">
        <v>2018</v>
      </c>
      <c r="B787" s="3" t="s">
        <v>36</v>
      </c>
      <c r="C787" s="3" t="s">
        <v>10</v>
      </c>
      <c r="D787" s="3" t="s">
        <v>10</v>
      </c>
      <c r="E787" s="3" t="s">
        <v>42</v>
      </c>
      <c r="F787" s="3" t="s">
        <v>51</v>
      </c>
      <c r="G787" s="4">
        <v>58848.71880000001</v>
      </c>
      <c r="H787" s="4">
        <v>62605.020000000004</v>
      </c>
      <c r="I787" s="4">
        <v>564</v>
      </c>
    </row>
    <row r="788" spans="1:9" x14ac:dyDescent="0.25">
      <c r="A788" s="2">
        <v>2018</v>
      </c>
      <c r="B788" s="3" t="s">
        <v>36</v>
      </c>
      <c r="C788" s="3" t="s">
        <v>10</v>
      </c>
      <c r="D788" s="3" t="s">
        <v>10</v>
      </c>
      <c r="E788" s="3" t="s">
        <v>42</v>
      </c>
      <c r="F788" s="3" t="s">
        <v>43</v>
      </c>
      <c r="G788" s="4">
        <v>6748.9912000000004</v>
      </c>
      <c r="H788" s="4">
        <v>7335.86</v>
      </c>
      <c r="I788" s="4">
        <v>56</v>
      </c>
    </row>
    <row r="789" spans="1:9" x14ac:dyDescent="0.25">
      <c r="A789" s="2">
        <v>2018</v>
      </c>
      <c r="B789" s="3" t="s">
        <v>36</v>
      </c>
      <c r="C789" s="3" t="s">
        <v>22</v>
      </c>
      <c r="D789" s="3" t="s">
        <v>23</v>
      </c>
      <c r="E789" s="3" t="s">
        <v>42</v>
      </c>
      <c r="F789" s="3" t="s">
        <v>44</v>
      </c>
      <c r="G789" s="4">
        <v>41292.669600000001</v>
      </c>
      <c r="H789" s="4">
        <v>44400.72</v>
      </c>
      <c r="I789" s="4">
        <v>400</v>
      </c>
    </row>
    <row r="790" spans="1:9" x14ac:dyDescent="0.25">
      <c r="A790" s="2">
        <v>2018</v>
      </c>
      <c r="B790" s="3" t="s">
        <v>36</v>
      </c>
      <c r="C790" s="3" t="s">
        <v>22</v>
      </c>
      <c r="D790" s="3" t="s">
        <v>52</v>
      </c>
      <c r="E790" s="3" t="s">
        <v>42</v>
      </c>
      <c r="F790" s="3" t="s">
        <v>45</v>
      </c>
      <c r="G790" s="4">
        <v>146955.48480000001</v>
      </c>
      <c r="H790" s="4">
        <v>145500.48000000001</v>
      </c>
      <c r="I790" s="4">
        <v>300</v>
      </c>
    </row>
    <row r="791" spans="1:9" x14ac:dyDescent="0.25">
      <c r="A791" s="2">
        <v>2018</v>
      </c>
      <c r="B791" s="3" t="s">
        <v>36</v>
      </c>
      <c r="C791" s="3" t="s">
        <v>22</v>
      </c>
      <c r="D791" s="3" t="s">
        <v>52</v>
      </c>
      <c r="E791" s="3" t="s">
        <v>46</v>
      </c>
      <c r="F791" s="3" t="s">
        <v>47</v>
      </c>
      <c r="G791" s="4">
        <v>9536.6088999999993</v>
      </c>
      <c r="H791" s="4">
        <v>10479.789999999999</v>
      </c>
      <c r="I791" s="4">
        <v>80</v>
      </c>
    </row>
    <row r="792" spans="1:9" x14ac:dyDescent="0.25">
      <c r="A792" s="2">
        <v>2018</v>
      </c>
      <c r="B792" s="3" t="s">
        <v>36</v>
      </c>
      <c r="C792" s="3" t="s">
        <v>22</v>
      </c>
      <c r="D792" s="3" t="s">
        <v>24</v>
      </c>
      <c r="E792" s="3" t="s">
        <v>46</v>
      </c>
      <c r="F792" s="3" t="s">
        <v>48</v>
      </c>
      <c r="G792" s="4">
        <v>139196.261</v>
      </c>
      <c r="H792" s="4">
        <v>146522.38</v>
      </c>
      <c r="I792" s="4">
        <v>1320</v>
      </c>
    </row>
    <row r="793" spans="1:9" x14ac:dyDescent="0.25">
      <c r="A793" s="2">
        <v>2018</v>
      </c>
      <c r="B793" s="3" t="s">
        <v>36</v>
      </c>
      <c r="C793" s="3" t="s">
        <v>25</v>
      </c>
      <c r="D793" s="3" t="s">
        <v>29</v>
      </c>
      <c r="E793" s="3" t="s">
        <v>46</v>
      </c>
      <c r="F793" s="3" t="s">
        <v>49</v>
      </c>
      <c r="G793" s="4">
        <v>368.31719999999996</v>
      </c>
      <c r="H793" s="4">
        <v>396.03999999999996</v>
      </c>
      <c r="I793" s="4">
        <v>12</v>
      </c>
    </row>
    <row r="794" spans="1:9" x14ac:dyDescent="0.25">
      <c r="A794" s="2">
        <v>2018</v>
      </c>
      <c r="B794" s="3" t="s">
        <v>36</v>
      </c>
      <c r="C794" s="3" t="s">
        <v>25</v>
      </c>
      <c r="D794" s="3" t="s">
        <v>29</v>
      </c>
      <c r="E794" s="3" t="s">
        <v>42</v>
      </c>
      <c r="F794" s="3" t="s">
        <v>50</v>
      </c>
      <c r="G794" s="4">
        <v>5529.0189999999993</v>
      </c>
      <c r="H794" s="4">
        <v>5820.0199999999995</v>
      </c>
      <c r="I794" s="4">
        <v>12</v>
      </c>
    </row>
    <row r="795" spans="1:9" x14ac:dyDescent="0.25">
      <c r="A795" s="2">
        <v>2018</v>
      </c>
      <c r="B795" s="3" t="s">
        <v>36</v>
      </c>
      <c r="C795" s="3" t="s">
        <v>25</v>
      </c>
      <c r="D795" s="3" t="s">
        <v>26</v>
      </c>
      <c r="E795" s="3" t="s">
        <v>42</v>
      </c>
      <c r="F795" s="3" t="s">
        <v>51</v>
      </c>
      <c r="G795" s="4">
        <v>352.47559999999999</v>
      </c>
      <c r="H795" s="4">
        <v>396.03999999999996</v>
      </c>
      <c r="I795" s="4">
        <v>12</v>
      </c>
    </row>
    <row r="796" spans="1:9" x14ac:dyDescent="0.25">
      <c r="A796" s="2">
        <v>2018</v>
      </c>
      <c r="B796" s="3" t="s">
        <v>36</v>
      </c>
      <c r="C796" s="3" t="s">
        <v>25</v>
      </c>
      <c r="D796" s="3" t="s">
        <v>26</v>
      </c>
      <c r="E796" s="3" t="s">
        <v>42</v>
      </c>
      <c r="F796" s="3" t="s">
        <v>43</v>
      </c>
      <c r="G796" s="4">
        <v>2255.2592999999997</v>
      </c>
      <c r="H796" s="4">
        <v>2425.0099999999998</v>
      </c>
      <c r="I796" s="4">
        <v>5</v>
      </c>
    </row>
    <row r="797" spans="1:9" x14ac:dyDescent="0.25">
      <c r="A797" s="2">
        <v>2018</v>
      </c>
      <c r="B797" s="3" t="s">
        <v>36</v>
      </c>
      <c r="C797" s="3" t="s">
        <v>25</v>
      </c>
      <c r="D797" s="3" t="s">
        <v>26</v>
      </c>
      <c r="E797" s="3" t="s">
        <v>42</v>
      </c>
      <c r="F797" s="3" t="s">
        <v>44</v>
      </c>
      <c r="G797" s="4">
        <v>23310.378000000004</v>
      </c>
      <c r="H797" s="4">
        <v>22200.36</v>
      </c>
      <c r="I797" s="4">
        <v>200</v>
      </c>
    </row>
    <row r="798" spans="1:9" x14ac:dyDescent="0.25">
      <c r="A798" s="2">
        <v>2018</v>
      </c>
      <c r="B798" s="3" t="s">
        <v>36</v>
      </c>
      <c r="C798" s="3" t="s">
        <v>25</v>
      </c>
      <c r="D798" s="3" t="s">
        <v>27</v>
      </c>
      <c r="E798" s="3" t="s">
        <v>42</v>
      </c>
      <c r="F798" s="3" t="s">
        <v>45</v>
      </c>
      <c r="G798" s="4">
        <v>1378.2104999999999</v>
      </c>
      <c r="H798" s="4">
        <v>1584.1499999999999</v>
      </c>
      <c r="I798" s="4">
        <v>48</v>
      </c>
    </row>
    <row r="799" spans="1:9" x14ac:dyDescent="0.25">
      <c r="A799" s="2">
        <v>2018</v>
      </c>
      <c r="B799" s="3" t="s">
        <v>36</v>
      </c>
      <c r="C799" s="3" t="s">
        <v>25</v>
      </c>
      <c r="D799" s="3" t="s">
        <v>27</v>
      </c>
      <c r="E799" s="3" t="s">
        <v>46</v>
      </c>
      <c r="F799" s="3" t="s">
        <v>47</v>
      </c>
      <c r="G799" s="4">
        <v>45105.148799999995</v>
      </c>
      <c r="H799" s="4">
        <v>48500.160000000003</v>
      </c>
      <c r="I799" s="4">
        <v>100</v>
      </c>
    </row>
    <row r="800" spans="1:9" x14ac:dyDescent="0.25">
      <c r="A800" s="2">
        <v>2018</v>
      </c>
      <c r="B800" s="3" t="s">
        <v>36</v>
      </c>
      <c r="C800" s="3" t="s">
        <v>25</v>
      </c>
      <c r="D800" s="3" t="s">
        <v>27</v>
      </c>
      <c r="E800" s="3" t="s">
        <v>46</v>
      </c>
      <c r="F800" s="3" t="s">
        <v>48</v>
      </c>
      <c r="G800" s="4">
        <v>5079.4431999999997</v>
      </c>
      <c r="H800" s="4">
        <v>4884.08</v>
      </c>
      <c r="I800" s="4">
        <v>44</v>
      </c>
    </row>
    <row r="801" spans="1:9" x14ac:dyDescent="0.25">
      <c r="A801" s="2">
        <v>2018</v>
      </c>
      <c r="B801" s="3" t="s">
        <v>37</v>
      </c>
      <c r="C801" s="3" t="s">
        <v>10</v>
      </c>
      <c r="D801" s="3" t="s">
        <v>10</v>
      </c>
      <c r="E801" s="3" t="s">
        <v>46</v>
      </c>
      <c r="F801" s="3" t="s">
        <v>49</v>
      </c>
      <c r="G801" s="4">
        <v>4054.4413</v>
      </c>
      <c r="H801" s="4">
        <v>4455.43</v>
      </c>
      <c r="I801" s="4">
        <v>135</v>
      </c>
    </row>
    <row r="802" spans="1:9" x14ac:dyDescent="0.25">
      <c r="A802" s="2">
        <v>2018</v>
      </c>
      <c r="B802" s="3" t="s">
        <v>37</v>
      </c>
      <c r="C802" s="3" t="s">
        <v>10</v>
      </c>
      <c r="D802" s="3" t="s">
        <v>11</v>
      </c>
      <c r="E802" s="3" t="s">
        <v>42</v>
      </c>
      <c r="F802" s="3" t="s">
        <v>50</v>
      </c>
      <c r="G802" s="4">
        <v>5068.2595000000001</v>
      </c>
      <c r="H802" s="4">
        <v>5335.01</v>
      </c>
      <c r="I802" s="4">
        <v>11</v>
      </c>
    </row>
    <row r="803" spans="1:9" x14ac:dyDescent="0.25">
      <c r="A803" s="2">
        <v>2018</v>
      </c>
      <c r="B803" s="3" t="s">
        <v>37</v>
      </c>
      <c r="C803" s="3" t="s">
        <v>10</v>
      </c>
      <c r="D803" s="3" t="s">
        <v>10</v>
      </c>
      <c r="E803" s="3" t="s">
        <v>42</v>
      </c>
      <c r="F803" s="3" t="s">
        <v>51</v>
      </c>
      <c r="G803" s="4">
        <v>24664.5939</v>
      </c>
      <c r="H803" s="4">
        <v>24420.39</v>
      </c>
      <c r="I803" s="4">
        <v>220</v>
      </c>
    </row>
    <row r="804" spans="1:9" x14ac:dyDescent="0.25">
      <c r="A804" s="2">
        <v>2018</v>
      </c>
      <c r="B804" s="3" t="s">
        <v>37</v>
      </c>
      <c r="C804" s="3" t="s">
        <v>10</v>
      </c>
      <c r="D804" s="3" t="s">
        <v>11</v>
      </c>
      <c r="E804" s="3" t="s">
        <v>42</v>
      </c>
      <c r="F804" s="3" t="s">
        <v>43</v>
      </c>
      <c r="G804" s="4">
        <v>3615.5263999999997</v>
      </c>
      <c r="H804" s="4">
        <v>3929.9199999999996</v>
      </c>
      <c r="I804" s="4">
        <v>30</v>
      </c>
    </row>
    <row r="805" spans="1:9" x14ac:dyDescent="0.25">
      <c r="A805" s="2">
        <v>2018</v>
      </c>
      <c r="B805" s="3" t="s">
        <v>37</v>
      </c>
      <c r="C805" s="3" t="s">
        <v>22</v>
      </c>
      <c r="D805" s="3" t="s">
        <v>23</v>
      </c>
      <c r="E805" s="3" t="s">
        <v>42</v>
      </c>
      <c r="F805" s="3" t="s">
        <v>44</v>
      </c>
      <c r="G805" s="4">
        <v>37296.604800000001</v>
      </c>
      <c r="H805" s="4">
        <v>44400.72</v>
      </c>
      <c r="I805" s="4">
        <v>400</v>
      </c>
    </row>
    <row r="806" spans="1:9" x14ac:dyDescent="0.25">
      <c r="A806" s="2">
        <v>2018</v>
      </c>
      <c r="B806" s="3" t="s">
        <v>37</v>
      </c>
      <c r="C806" s="3" t="s">
        <v>22</v>
      </c>
      <c r="D806" s="3" t="s">
        <v>52</v>
      </c>
      <c r="E806" s="3" t="s">
        <v>42</v>
      </c>
      <c r="F806" s="3" t="s">
        <v>45</v>
      </c>
      <c r="G806" s="4">
        <v>7366.2696000000005</v>
      </c>
      <c r="H806" s="4">
        <v>7920.72</v>
      </c>
      <c r="I806" s="4">
        <v>240</v>
      </c>
    </row>
    <row r="807" spans="1:9" x14ac:dyDescent="0.25">
      <c r="A807" s="2">
        <v>2018</v>
      </c>
      <c r="B807" s="3" t="s">
        <v>37</v>
      </c>
      <c r="C807" s="3" t="s">
        <v>22</v>
      </c>
      <c r="D807" s="3" t="s">
        <v>24</v>
      </c>
      <c r="E807" s="3" t="s">
        <v>46</v>
      </c>
      <c r="F807" s="3" t="s">
        <v>47</v>
      </c>
      <c r="G807" s="4">
        <v>72817.180800000002</v>
      </c>
      <c r="H807" s="4">
        <v>88801.44</v>
      </c>
      <c r="I807" s="4">
        <v>800</v>
      </c>
    </row>
    <row r="808" spans="1:9" x14ac:dyDescent="0.25">
      <c r="A808" s="2">
        <v>2018</v>
      </c>
      <c r="B808" s="3" t="s">
        <v>37</v>
      </c>
      <c r="C808" s="3" t="s">
        <v>22</v>
      </c>
      <c r="D808" s="3" t="s">
        <v>24</v>
      </c>
      <c r="E808" s="3" t="s">
        <v>46</v>
      </c>
      <c r="F808" s="3" t="s">
        <v>48</v>
      </c>
      <c r="G808" s="4">
        <v>12444.753000000001</v>
      </c>
      <c r="H808" s="4">
        <v>13099.74</v>
      </c>
      <c r="I808" s="4">
        <v>100</v>
      </c>
    </row>
    <row r="809" spans="1:9" x14ac:dyDescent="0.25">
      <c r="A809" s="2">
        <v>2018</v>
      </c>
      <c r="B809" s="3" t="s">
        <v>37</v>
      </c>
      <c r="C809" s="3" t="s">
        <v>25</v>
      </c>
      <c r="D809" s="3" t="s">
        <v>29</v>
      </c>
      <c r="E809" s="3" t="s">
        <v>46</v>
      </c>
      <c r="F809" s="3" t="s">
        <v>49</v>
      </c>
      <c r="G809" s="4">
        <v>52672.788</v>
      </c>
      <c r="H809" s="4">
        <v>50164.56</v>
      </c>
      <c r="I809" s="4">
        <v>1520</v>
      </c>
    </row>
    <row r="810" spans="1:9" x14ac:dyDescent="0.25">
      <c r="A810" s="2">
        <v>2018</v>
      </c>
      <c r="B810" s="3" t="s">
        <v>37</v>
      </c>
      <c r="C810" s="3" t="s">
        <v>25</v>
      </c>
      <c r="D810" s="3" t="s">
        <v>29</v>
      </c>
      <c r="E810" s="3" t="s">
        <v>42</v>
      </c>
      <c r="F810" s="3" t="s">
        <v>50</v>
      </c>
      <c r="G810" s="4">
        <v>14695.5404</v>
      </c>
      <c r="H810" s="4">
        <v>14550.04</v>
      </c>
      <c r="I810" s="4">
        <v>30</v>
      </c>
    </row>
    <row r="811" spans="1:9" x14ac:dyDescent="0.25">
      <c r="A811" s="2">
        <v>2018</v>
      </c>
      <c r="B811" s="3" t="s">
        <v>37</v>
      </c>
      <c r="C811" s="3" t="s">
        <v>25</v>
      </c>
      <c r="D811" s="3" t="s">
        <v>29</v>
      </c>
      <c r="E811" s="3" t="s">
        <v>42</v>
      </c>
      <c r="F811" s="3" t="s">
        <v>51</v>
      </c>
      <c r="G811" s="4">
        <v>455.87129999999996</v>
      </c>
      <c r="H811" s="4">
        <v>523.99</v>
      </c>
      <c r="I811" s="4">
        <v>4</v>
      </c>
    </row>
    <row r="812" spans="1:9" x14ac:dyDescent="0.25">
      <c r="A812" s="2">
        <v>2018</v>
      </c>
      <c r="B812" s="3" t="s">
        <v>37</v>
      </c>
      <c r="C812" s="3" t="s">
        <v>25</v>
      </c>
      <c r="D812" s="3" t="s">
        <v>26</v>
      </c>
      <c r="E812" s="3" t="s">
        <v>42</v>
      </c>
      <c r="F812" s="3" t="s">
        <v>43</v>
      </c>
      <c r="G812" s="4">
        <v>13116.715999999999</v>
      </c>
      <c r="H812" s="4">
        <v>14257.3</v>
      </c>
      <c r="I812" s="4">
        <v>432</v>
      </c>
    </row>
    <row r="813" spans="1:9" x14ac:dyDescent="0.25">
      <c r="A813" s="2">
        <v>2018</v>
      </c>
      <c r="B813" s="3" t="s">
        <v>37</v>
      </c>
      <c r="C813" s="3" t="s">
        <v>25</v>
      </c>
      <c r="D813" s="3" t="s">
        <v>26</v>
      </c>
      <c r="E813" s="3" t="s">
        <v>42</v>
      </c>
      <c r="F813" s="3" t="s">
        <v>44</v>
      </c>
      <c r="G813" s="4">
        <v>35308.118300000002</v>
      </c>
      <c r="H813" s="4">
        <v>38800.130000000005</v>
      </c>
      <c r="I813" s="4">
        <v>80</v>
      </c>
    </row>
    <row r="814" spans="1:9" x14ac:dyDescent="0.25">
      <c r="A814" s="2">
        <v>2018</v>
      </c>
      <c r="B814" s="3" t="s">
        <v>37</v>
      </c>
      <c r="C814" s="3" t="s">
        <v>25</v>
      </c>
      <c r="D814" s="3" t="s">
        <v>26</v>
      </c>
      <c r="E814" s="3" t="s">
        <v>42</v>
      </c>
      <c r="F814" s="3" t="s">
        <v>45</v>
      </c>
      <c r="G814" s="4">
        <v>118327.91879999998</v>
      </c>
      <c r="H814" s="4">
        <v>144302.34</v>
      </c>
      <c r="I814" s="4">
        <v>1300</v>
      </c>
    </row>
    <row r="815" spans="1:9" x14ac:dyDescent="0.25">
      <c r="A815" s="2">
        <v>2018</v>
      </c>
      <c r="B815" s="3" t="s">
        <v>37</v>
      </c>
      <c r="C815" s="3" t="s">
        <v>25</v>
      </c>
      <c r="D815" s="3" t="s">
        <v>26</v>
      </c>
      <c r="E815" s="3" t="s">
        <v>46</v>
      </c>
      <c r="F815" s="3" t="s">
        <v>47</v>
      </c>
      <c r="G815" s="4">
        <v>80170.407000000007</v>
      </c>
      <c r="H815" s="4">
        <v>89078.23000000001</v>
      </c>
      <c r="I815" s="4">
        <v>680</v>
      </c>
    </row>
    <row r="816" spans="1:9" x14ac:dyDescent="0.25">
      <c r="A816" s="2">
        <v>2018</v>
      </c>
      <c r="B816" s="3" t="s">
        <v>37</v>
      </c>
      <c r="C816" s="3" t="s">
        <v>25</v>
      </c>
      <c r="D816" s="3" t="s">
        <v>27</v>
      </c>
      <c r="E816" s="3" t="s">
        <v>46</v>
      </c>
      <c r="F816" s="3" t="s">
        <v>48</v>
      </c>
      <c r="G816" s="4">
        <v>17774.099200000001</v>
      </c>
      <c r="H816" s="4">
        <v>20197.84</v>
      </c>
      <c r="I816" s="4">
        <v>612</v>
      </c>
    </row>
    <row r="817" spans="1:9" x14ac:dyDescent="0.25">
      <c r="A817" s="2">
        <v>2018</v>
      </c>
      <c r="B817" s="3" t="s">
        <v>37</v>
      </c>
      <c r="C817" s="3" t="s">
        <v>25</v>
      </c>
      <c r="D817" s="3" t="s">
        <v>27</v>
      </c>
      <c r="E817" s="3" t="s">
        <v>46</v>
      </c>
      <c r="F817" s="3" t="s">
        <v>49</v>
      </c>
      <c r="G817" s="4">
        <v>364.08819999999997</v>
      </c>
      <c r="H817" s="4">
        <v>444.01</v>
      </c>
      <c r="I817" s="4">
        <v>4</v>
      </c>
    </row>
    <row r="818" spans="1:9" x14ac:dyDescent="0.25">
      <c r="A818" s="2">
        <v>2018</v>
      </c>
      <c r="B818" s="3" t="s">
        <v>37</v>
      </c>
      <c r="C818" s="3" t="s">
        <v>25</v>
      </c>
      <c r="D818" s="3" t="s">
        <v>27</v>
      </c>
      <c r="E818" s="3" t="s">
        <v>42</v>
      </c>
      <c r="F818" s="3" t="s">
        <v>50</v>
      </c>
      <c r="G818" s="4">
        <v>13204.5396</v>
      </c>
      <c r="H818" s="4">
        <v>15719.69</v>
      </c>
      <c r="I818" s="4">
        <v>120</v>
      </c>
    </row>
    <row r="819" spans="1:9" x14ac:dyDescent="0.25">
      <c r="A819" s="2">
        <v>2018</v>
      </c>
      <c r="B819" s="3" t="s">
        <v>38</v>
      </c>
      <c r="C819" s="3" t="s">
        <v>10</v>
      </c>
      <c r="D819" s="3" t="s">
        <v>10</v>
      </c>
      <c r="E819" s="3" t="s">
        <v>42</v>
      </c>
      <c r="F819" s="3" t="s">
        <v>51</v>
      </c>
      <c r="G819" s="4">
        <v>970.28819999999996</v>
      </c>
      <c r="H819" s="4">
        <v>990.08999999999992</v>
      </c>
      <c r="I819" s="4">
        <v>30</v>
      </c>
    </row>
    <row r="820" spans="1:9" x14ac:dyDescent="0.25">
      <c r="A820" s="2">
        <v>2018</v>
      </c>
      <c r="B820" s="3" t="s">
        <v>38</v>
      </c>
      <c r="C820" s="3" t="s">
        <v>10</v>
      </c>
      <c r="D820" s="3" t="s">
        <v>11</v>
      </c>
      <c r="E820" s="3" t="s">
        <v>42</v>
      </c>
      <c r="F820" s="3" t="s">
        <v>43</v>
      </c>
      <c r="G820" s="4">
        <v>6906.4089000000004</v>
      </c>
      <c r="H820" s="4">
        <v>7760.01</v>
      </c>
      <c r="I820" s="4">
        <v>16</v>
      </c>
    </row>
    <row r="821" spans="1:9" x14ac:dyDescent="0.25">
      <c r="A821" s="2">
        <v>2018</v>
      </c>
      <c r="B821" s="3" t="s">
        <v>38</v>
      </c>
      <c r="C821" s="3" t="s">
        <v>10</v>
      </c>
      <c r="D821" s="3" t="s">
        <v>10</v>
      </c>
      <c r="E821" s="3" t="s">
        <v>42</v>
      </c>
      <c r="F821" s="3" t="s">
        <v>44</v>
      </c>
      <c r="G821" s="4">
        <v>5921.947000000001</v>
      </c>
      <c r="H821" s="4">
        <v>6105.1</v>
      </c>
      <c r="I821" s="4">
        <v>55</v>
      </c>
    </row>
    <row r="822" spans="1:9" x14ac:dyDescent="0.25">
      <c r="A822" s="2">
        <v>2018</v>
      </c>
      <c r="B822" s="3" t="s">
        <v>38</v>
      </c>
      <c r="C822" s="3" t="s">
        <v>10</v>
      </c>
      <c r="D822" s="3" t="s">
        <v>11</v>
      </c>
      <c r="E822" s="3" t="s">
        <v>42</v>
      </c>
      <c r="F822" s="3" t="s">
        <v>45</v>
      </c>
      <c r="G822" s="4">
        <v>3772.7231999999999</v>
      </c>
      <c r="H822" s="4">
        <v>3929.92</v>
      </c>
      <c r="I822" s="4">
        <v>30</v>
      </c>
    </row>
    <row r="823" spans="1:9" x14ac:dyDescent="0.25">
      <c r="A823" s="2">
        <v>2018</v>
      </c>
      <c r="B823" s="3" t="s">
        <v>38</v>
      </c>
      <c r="C823" s="3" t="s">
        <v>22</v>
      </c>
      <c r="D823" s="3" t="s">
        <v>23</v>
      </c>
      <c r="E823" s="3" t="s">
        <v>46</v>
      </c>
      <c r="F823" s="3" t="s">
        <v>47</v>
      </c>
      <c r="G823" s="4">
        <v>19642.564800000004</v>
      </c>
      <c r="H823" s="4">
        <v>24250.080000000002</v>
      </c>
      <c r="I823" s="4">
        <v>50</v>
      </c>
    </row>
    <row r="824" spans="1:9" x14ac:dyDescent="0.25">
      <c r="A824" s="2">
        <v>2018</v>
      </c>
      <c r="B824" s="3" t="s">
        <v>38</v>
      </c>
      <c r="C824" s="3" t="s">
        <v>22</v>
      </c>
      <c r="D824" s="3" t="s">
        <v>52</v>
      </c>
      <c r="E824" s="3" t="s">
        <v>46</v>
      </c>
      <c r="F824" s="3" t="s">
        <v>48</v>
      </c>
      <c r="G824" s="4">
        <v>16475.097600000001</v>
      </c>
      <c r="H824" s="4">
        <v>15841.44</v>
      </c>
      <c r="I824" s="4">
        <v>480</v>
      </c>
    </row>
    <row r="825" spans="1:9" x14ac:dyDescent="0.25">
      <c r="A825" s="2">
        <v>2018</v>
      </c>
      <c r="B825" s="3" t="s">
        <v>38</v>
      </c>
      <c r="C825" s="3" t="s">
        <v>22</v>
      </c>
      <c r="D825" s="3" t="s">
        <v>52</v>
      </c>
      <c r="E825" s="3" t="s">
        <v>46</v>
      </c>
      <c r="F825" s="3" t="s">
        <v>49</v>
      </c>
      <c r="G825" s="4">
        <v>103062.84</v>
      </c>
      <c r="H825" s="4">
        <v>121250.4</v>
      </c>
      <c r="I825" s="4">
        <v>250</v>
      </c>
    </row>
    <row r="826" spans="1:9" x14ac:dyDescent="0.25">
      <c r="A826" s="2">
        <v>2018</v>
      </c>
      <c r="B826" s="3" t="s">
        <v>38</v>
      </c>
      <c r="C826" s="3" t="s">
        <v>22</v>
      </c>
      <c r="D826" s="3" t="s">
        <v>52</v>
      </c>
      <c r="E826" s="3" t="s">
        <v>42</v>
      </c>
      <c r="F826" s="3" t="s">
        <v>50</v>
      </c>
      <c r="G826" s="4">
        <v>4453.9149999999991</v>
      </c>
      <c r="H826" s="4">
        <v>5239.8999999999996</v>
      </c>
      <c r="I826" s="4">
        <v>40</v>
      </c>
    </row>
    <row r="827" spans="1:9" x14ac:dyDescent="0.25">
      <c r="A827" s="2">
        <v>2018</v>
      </c>
      <c r="B827" s="3" t="s">
        <v>38</v>
      </c>
      <c r="C827" s="3" t="s">
        <v>22</v>
      </c>
      <c r="D827" s="3" t="s">
        <v>24</v>
      </c>
      <c r="E827" s="3" t="s">
        <v>42</v>
      </c>
      <c r="F827" s="3" t="s">
        <v>51</v>
      </c>
      <c r="G827" s="4">
        <v>19256.621999999999</v>
      </c>
      <c r="H827" s="4">
        <v>18339.64</v>
      </c>
      <c r="I827" s="4">
        <v>140</v>
      </c>
    </row>
    <row r="828" spans="1:9" x14ac:dyDescent="0.25">
      <c r="A828" s="2">
        <v>2018</v>
      </c>
      <c r="B828" s="3" t="s">
        <v>38</v>
      </c>
      <c r="C828" s="3" t="s">
        <v>22</v>
      </c>
      <c r="D828" s="3" t="s">
        <v>33</v>
      </c>
      <c r="E828" s="3" t="s">
        <v>42</v>
      </c>
      <c r="F828" s="3" t="s">
        <v>43</v>
      </c>
      <c r="G828" s="4">
        <v>136265.8077</v>
      </c>
      <c r="H828" s="4">
        <v>137642.23000000001</v>
      </c>
      <c r="I828" s="4">
        <v>1240</v>
      </c>
    </row>
    <row r="829" spans="1:9" x14ac:dyDescent="0.25">
      <c r="A829" s="2">
        <v>2018</v>
      </c>
      <c r="B829" s="3" t="s">
        <v>38</v>
      </c>
      <c r="C829" s="3" t="s">
        <v>25</v>
      </c>
      <c r="D829" s="3" t="s">
        <v>29</v>
      </c>
      <c r="E829" s="3" t="s">
        <v>42</v>
      </c>
      <c r="F829" s="3" t="s">
        <v>44</v>
      </c>
      <c r="G829" s="4">
        <v>29972.007999999998</v>
      </c>
      <c r="H829" s="4">
        <v>34059.1</v>
      </c>
      <c r="I829" s="4">
        <v>1032</v>
      </c>
    </row>
    <row r="830" spans="1:9" x14ac:dyDescent="0.25">
      <c r="A830" s="2">
        <v>2018</v>
      </c>
      <c r="B830" s="3" t="s">
        <v>38</v>
      </c>
      <c r="C830" s="3" t="s">
        <v>25</v>
      </c>
      <c r="D830" s="3" t="s">
        <v>29</v>
      </c>
      <c r="E830" s="3" t="s">
        <v>42</v>
      </c>
      <c r="F830" s="3" t="s">
        <v>45</v>
      </c>
      <c r="G830" s="4">
        <v>480.15</v>
      </c>
      <c r="H830" s="4">
        <v>485</v>
      </c>
      <c r="I830" s="4">
        <v>1</v>
      </c>
    </row>
    <row r="831" spans="1:9" x14ac:dyDescent="0.25">
      <c r="A831" s="2">
        <v>2018</v>
      </c>
      <c r="B831" s="3" t="s">
        <v>38</v>
      </c>
      <c r="C831" s="3" t="s">
        <v>25</v>
      </c>
      <c r="D831" s="3" t="s">
        <v>29</v>
      </c>
      <c r="E831" s="3" t="s">
        <v>46</v>
      </c>
      <c r="F831" s="3" t="s">
        <v>47</v>
      </c>
      <c r="G831" s="4">
        <v>1265.4189999999999</v>
      </c>
      <c r="H831" s="4">
        <v>1332.02</v>
      </c>
      <c r="I831" s="4">
        <v>12</v>
      </c>
    </row>
    <row r="832" spans="1:9" x14ac:dyDescent="0.25">
      <c r="A832" s="2">
        <v>2018</v>
      </c>
      <c r="B832" s="3" t="s">
        <v>38</v>
      </c>
      <c r="C832" s="3" t="s">
        <v>25</v>
      </c>
      <c r="D832" s="3" t="s">
        <v>26</v>
      </c>
      <c r="E832" s="3" t="s">
        <v>46</v>
      </c>
      <c r="F832" s="3" t="s">
        <v>48</v>
      </c>
      <c r="G832" s="4">
        <v>712.87199999999996</v>
      </c>
      <c r="H832" s="4">
        <v>792.07999999999993</v>
      </c>
      <c r="I832" s="4">
        <v>24</v>
      </c>
    </row>
    <row r="833" spans="1:9" x14ac:dyDescent="0.25">
      <c r="A833" s="2">
        <v>2018</v>
      </c>
      <c r="B833" s="3" t="s">
        <v>38</v>
      </c>
      <c r="C833" s="3" t="s">
        <v>25</v>
      </c>
      <c r="D833" s="3" t="s">
        <v>26</v>
      </c>
      <c r="E833" s="3" t="s">
        <v>46</v>
      </c>
      <c r="F833" s="3" t="s">
        <v>49</v>
      </c>
      <c r="G833" s="4">
        <v>16296.0525</v>
      </c>
      <c r="H833" s="4">
        <v>15520.050000000001</v>
      </c>
      <c r="I833" s="4">
        <v>32</v>
      </c>
    </row>
    <row r="834" spans="1:9" x14ac:dyDescent="0.25">
      <c r="A834" s="2">
        <v>2018</v>
      </c>
      <c r="B834" s="3" t="s">
        <v>38</v>
      </c>
      <c r="C834" s="3" t="s">
        <v>25</v>
      </c>
      <c r="D834" s="3" t="s">
        <v>26</v>
      </c>
      <c r="E834" s="3" t="s">
        <v>42</v>
      </c>
      <c r="F834" s="3" t="s">
        <v>50</v>
      </c>
      <c r="G834" s="4">
        <v>1687.2285000000002</v>
      </c>
      <c r="H834" s="4">
        <v>1776.0300000000002</v>
      </c>
      <c r="I834" s="4">
        <v>16</v>
      </c>
    </row>
    <row r="835" spans="1:9" x14ac:dyDescent="0.25">
      <c r="A835" s="2">
        <v>2018</v>
      </c>
      <c r="B835" s="3" t="s">
        <v>38</v>
      </c>
      <c r="C835" s="3" t="s">
        <v>25</v>
      </c>
      <c r="D835" s="3" t="s">
        <v>27</v>
      </c>
      <c r="E835" s="3" t="s">
        <v>42</v>
      </c>
      <c r="F835" s="3" t="s">
        <v>51</v>
      </c>
      <c r="G835" s="4">
        <v>48773.159400000004</v>
      </c>
      <c r="H835" s="4">
        <v>49768.530000000006</v>
      </c>
      <c r="I835" s="4">
        <v>1508</v>
      </c>
    </row>
    <row r="836" spans="1:9" x14ac:dyDescent="0.25">
      <c r="A836" s="2">
        <v>2018</v>
      </c>
      <c r="B836" s="3" t="s">
        <v>38</v>
      </c>
      <c r="C836" s="3" t="s">
        <v>25</v>
      </c>
      <c r="D836" s="3" t="s">
        <v>27</v>
      </c>
      <c r="E836" s="3" t="s">
        <v>42</v>
      </c>
      <c r="F836" s="3" t="s">
        <v>43</v>
      </c>
      <c r="G836" s="4">
        <v>7992.8206000000009</v>
      </c>
      <c r="H836" s="4">
        <v>7760.02</v>
      </c>
      <c r="I836" s="4">
        <v>16</v>
      </c>
    </row>
    <row r="837" spans="1:9" x14ac:dyDescent="0.25">
      <c r="A837" s="2">
        <v>2018</v>
      </c>
      <c r="B837" s="3" t="s">
        <v>38</v>
      </c>
      <c r="C837" s="3" t="s">
        <v>25</v>
      </c>
      <c r="D837" s="3" t="s">
        <v>27</v>
      </c>
      <c r="E837" s="3" t="s">
        <v>42</v>
      </c>
      <c r="F837" s="3" t="s">
        <v>44</v>
      </c>
      <c r="G837" s="4">
        <v>825.84929999999997</v>
      </c>
      <c r="H837" s="4">
        <v>888.01</v>
      </c>
      <c r="I837" s="4">
        <v>8</v>
      </c>
    </row>
    <row r="838" spans="1:9" x14ac:dyDescent="0.25">
      <c r="A838" s="2">
        <v>2018</v>
      </c>
      <c r="B838" s="3" t="s">
        <v>39</v>
      </c>
      <c r="C838" s="3" t="s">
        <v>10</v>
      </c>
      <c r="D838" s="3" t="s">
        <v>10</v>
      </c>
      <c r="E838" s="3" t="s">
        <v>42</v>
      </c>
      <c r="F838" s="3" t="s">
        <v>45</v>
      </c>
      <c r="G838" s="4">
        <v>2744.5275000000001</v>
      </c>
      <c r="H838" s="4">
        <v>2772.25</v>
      </c>
      <c r="I838" s="4">
        <v>84</v>
      </c>
    </row>
    <row r="839" spans="1:9" x14ac:dyDescent="0.25">
      <c r="A839" s="2">
        <v>2018</v>
      </c>
      <c r="B839" s="3" t="s">
        <v>39</v>
      </c>
      <c r="C839" s="3" t="s">
        <v>10</v>
      </c>
      <c r="D839" s="3" t="s">
        <v>10</v>
      </c>
      <c r="E839" s="3" t="s">
        <v>46</v>
      </c>
      <c r="F839" s="3" t="s">
        <v>47</v>
      </c>
      <c r="G839" s="4">
        <v>33465.110399999998</v>
      </c>
      <c r="H839" s="4">
        <v>36375.120000000003</v>
      </c>
      <c r="I839" s="4">
        <v>75</v>
      </c>
    </row>
    <row r="840" spans="1:9" x14ac:dyDescent="0.25">
      <c r="A840" s="2">
        <v>2018</v>
      </c>
      <c r="B840" s="3" t="s">
        <v>39</v>
      </c>
      <c r="C840" s="3" t="s">
        <v>10</v>
      </c>
      <c r="D840" s="3" t="s">
        <v>10</v>
      </c>
      <c r="E840" s="3" t="s">
        <v>46</v>
      </c>
      <c r="F840" s="3" t="s">
        <v>48</v>
      </c>
      <c r="G840" s="4">
        <v>32061.762900000005</v>
      </c>
      <c r="H840" s="4">
        <v>38628.630000000005</v>
      </c>
      <c r="I840" s="4">
        <v>348</v>
      </c>
    </row>
    <row r="841" spans="1:9" x14ac:dyDescent="0.25">
      <c r="A841" s="2">
        <v>2018</v>
      </c>
      <c r="B841" s="3" t="s">
        <v>39</v>
      </c>
      <c r="C841" s="3" t="s">
        <v>10</v>
      </c>
      <c r="D841" s="3" t="s">
        <v>10</v>
      </c>
      <c r="E841" s="3" t="s">
        <v>46</v>
      </c>
      <c r="F841" s="3" t="s">
        <v>49</v>
      </c>
      <c r="G841" s="4">
        <v>29144.303199999998</v>
      </c>
      <c r="H841" s="4">
        <v>28295.439999999999</v>
      </c>
      <c r="I841" s="4">
        <v>216</v>
      </c>
    </row>
    <row r="842" spans="1:9" x14ac:dyDescent="0.25">
      <c r="A842" s="2">
        <v>2018</v>
      </c>
      <c r="B842" s="3" t="s">
        <v>39</v>
      </c>
      <c r="C842" s="3" t="s">
        <v>25</v>
      </c>
      <c r="D842" s="3" t="s">
        <v>29</v>
      </c>
      <c r="E842" s="3" t="s">
        <v>42</v>
      </c>
      <c r="F842" s="3" t="s">
        <v>50</v>
      </c>
      <c r="G842" s="4">
        <v>11712.791999999999</v>
      </c>
      <c r="H842" s="4">
        <v>11155.039999999999</v>
      </c>
      <c r="I842" s="4">
        <v>23</v>
      </c>
    </row>
    <row r="843" spans="1:9" x14ac:dyDescent="0.25">
      <c r="A843" s="2">
        <v>2018</v>
      </c>
      <c r="B843" s="3" t="s">
        <v>39</v>
      </c>
      <c r="C843" s="3" t="s">
        <v>25</v>
      </c>
      <c r="D843" s="3" t="s">
        <v>29</v>
      </c>
      <c r="E843" s="3" t="s">
        <v>42</v>
      </c>
      <c r="F843" s="3" t="s">
        <v>51</v>
      </c>
      <c r="G843" s="4">
        <v>87913.425600000002</v>
      </c>
      <c r="H843" s="4">
        <v>88801.44</v>
      </c>
      <c r="I843" s="4">
        <v>800</v>
      </c>
    </row>
    <row r="844" spans="1:9" x14ac:dyDescent="0.25">
      <c r="A844" s="2">
        <v>2018</v>
      </c>
      <c r="B844" s="3" t="s">
        <v>39</v>
      </c>
      <c r="C844" s="3" t="s">
        <v>25</v>
      </c>
      <c r="D844" s="3" t="s">
        <v>29</v>
      </c>
      <c r="E844" s="3" t="s">
        <v>42</v>
      </c>
      <c r="F844" s="3" t="s">
        <v>43</v>
      </c>
      <c r="G844" s="4">
        <v>419.19199999999995</v>
      </c>
      <c r="H844" s="4">
        <v>523.99</v>
      </c>
      <c r="I844" s="4">
        <v>4</v>
      </c>
    </row>
    <row r="845" spans="1:9" x14ac:dyDescent="0.25">
      <c r="A845" s="2">
        <v>2018</v>
      </c>
      <c r="B845" s="3" t="s">
        <v>39</v>
      </c>
      <c r="C845" s="3" t="s">
        <v>25</v>
      </c>
      <c r="D845" s="3" t="s">
        <v>53</v>
      </c>
      <c r="E845" s="3" t="s">
        <v>42</v>
      </c>
      <c r="F845" s="3" t="s">
        <v>44</v>
      </c>
      <c r="G845" s="4">
        <v>149701.60800000001</v>
      </c>
      <c r="H845" s="4">
        <v>178216.2</v>
      </c>
      <c r="I845" s="4">
        <v>5400</v>
      </c>
    </row>
    <row r="846" spans="1:9" x14ac:dyDescent="0.25">
      <c r="A846" s="2">
        <v>2018</v>
      </c>
      <c r="B846" s="3" t="s">
        <v>39</v>
      </c>
      <c r="C846" s="3" t="s">
        <v>25</v>
      </c>
      <c r="D846" s="3" t="s">
        <v>26</v>
      </c>
      <c r="E846" s="3" t="s">
        <v>42</v>
      </c>
      <c r="F846" s="3" t="s">
        <v>45</v>
      </c>
      <c r="G846" s="4">
        <v>4171.0171999999993</v>
      </c>
      <c r="H846" s="4">
        <v>4850.0199999999995</v>
      </c>
      <c r="I846" s="4">
        <v>10</v>
      </c>
    </row>
    <row r="847" spans="1:9" x14ac:dyDescent="0.25">
      <c r="A847" s="2">
        <v>2018</v>
      </c>
      <c r="B847" s="3" t="s">
        <v>39</v>
      </c>
      <c r="C847" s="3" t="s">
        <v>25</v>
      </c>
      <c r="D847" s="3" t="s">
        <v>26</v>
      </c>
      <c r="E847" s="3" t="s">
        <v>46</v>
      </c>
      <c r="F847" s="3" t="s">
        <v>47</v>
      </c>
      <c r="G847" s="4">
        <v>57143.730600000003</v>
      </c>
      <c r="H847" s="4">
        <v>57720.94</v>
      </c>
      <c r="I847" s="4">
        <v>520</v>
      </c>
    </row>
    <row r="848" spans="1:9" x14ac:dyDescent="0.25">
      <c r="A848" s="2">
        <v>2018</v>
      </c>
      <c r="B848" s="3" t="s">
        <v>39</v>
      </c>
      <c r="C848" s="3" t="s">
        <v>25</v>
      </c>
      <c r="D848" s="3" t="s">
        <v>26</v>
      </c>
      <c r="E848" s="3" t="s">
        <v>46</v>
      </c>
      <c r="F848" s="3" t="s">
        <v>48</v>
      </c>
      <c r="G848" s="4">
        <v>2619.9499999999998</v>
      </c>
      <c r="H848" s="4">
        <v>2619.9499999999998</v>
      </c>
      <c r="I848" s="4">
        <v>20</v>
      </c>
    </row>
    <row r="849" spans="1:9" x14ac:dyDescent="0.25">
      <c r="A849" s="2">
        <v>2018</v>
      </c>
      <c r="B849" s="3" t="s">
        <v>39</v>
      </c>
      <c r="C849" s="3" t="s">
        <v>25</v>
      </c>
      <c r="D849" s="3" t="s">
        <v>27</v>
      </c>
      <c r="E849" s="3" t="s">
        <v>46</v>
      </c>
      <c r="F849" s="3" t="s">
        <v>49</v>
      </c>
      <c r="G849" s="4">
        <v>80399.272399999987</v>
      </c>
      <c r="H849" s="4">
        <v>79603.239999999991</v>
      </c>
      <c r="I849" s="4">
        <v>2412</v>
      </c>
    </row>
    <row r="850" spans="1:9" x14ac:dyDescent="0.25">
      <c r="A850" s="2">
        <v>2018</v>
      </c>
      <c r="B850" s="3" t="s">
        <v>39</v>
      </c>
      <c r="C850" s="3" t="s">
        <v>25</v>
      </c>
      <c r="D850" s="3" t="s">
        <v>27</v>
      </c>
      <c r="E850" s="3" t="s">
        <v>42</v>
      </c>
      <c r="F850" s="3" t="s">
        <v>50</v>
      </c>
      <c r="G850" s="4">
        <v>7061.6182000000008</v>
      </c>
      <c r="H850" s="4">
        <v>7760.02</v>
      </c>
      <c r="I850" s="4">
        <v>16</v>
      </c>
    </row>
    <row r="851" spans="1:9" x14ac:dyDescent="0.25">
      <c r="A851" s="2">
        <v>2018</v>
      </c>
      <c r="B851" s="3" t="s">
        <v>40</v>
      </c>
      <c r="C851" s="3" t="s">
        <v>10</v>
      </c>
      <c r="D851" s="3" t="s">
        <v>11</v>
      </c>
      <c r="E851" s="3" t="s">
        <v>42</v>
      </c>
      <c r="F851" s="3" t="s">
        <v>51</v>
      </c>
      <c r="G851" s="4">
        <v>153757.01480000003</v>
      </c>
      <c r="H851" s="4">
        <v>167127.19000000003</v>
      </c>
      <c r="I851" s="4">
        <v>5064</v>
      </c>
    </row>
    <row r="852" spans="1:9" x14ac:dyDescent="0.25">
      <c r="A852" s="2">
        <v>2018</v>
      </c>
      <c r="B852" s="3" t="s">
        <v>40</v>
      </c>
      <c r="C852" s="3" t="s">
        <v>10</v>
      </c>
      <c r="D852" s="3" t="s">
        <v>10</v>
      </c>
      <c r="E852" s="3" t="s">
        <v>42</v>
      </c>
      <c r="F852" s="3" t="s">
        <v>43</v>
      </c>
      <c r="G852" s="4">
        <v>8856.1248999999989</v>
      </c>
      <c r="H852" s="4">
        <v>10670.029999999999</v>
      </c>
      <c r="I852" s="4">
        <v>22</v>
      </c>
    </row>
    <row r="853" spans="1:9" x14ac:dyDescent="0.25">
      <c r="A853" s="2">
        <v>2018</v>
      </c>
      <c r="B853" s="3" t="s">
        <v>40</v>
      </c>
      <c r="C853" s="3" t="s">
        <v>10</v>
      </c>
      <c r="D853" s="3" t="s">
        <v>11</v>
      </c>
      <c r="E853" s="3" t="s">
        <v>42</v>
      </c>
      <c r="F853" s="3" t="s">
        <v>44</v>
      </c>
      <c r="G853" s="4">
        <v>43050.940800000004</v>
      </c>
      <c r="H853" s="4">
        <v>44844.73</v>
      </c>
      <c r="I853" s="4">
        <v>404</v>
      </c>
    </row>
    <row r="854" spans="1:9" x14ac:dyDescent="0.25">
      <c r="A854" s="2">
        <v>2018</v>
      </c>
      <c r="B854" s="3" t="s">
        <v>40</v>
      </c>
      <c r="C854" s="3" t="s">
        <v>10</v>
      </c>
      <c r="D854" s="3" t="s">
        <v>10</v>
      </c>
      <c r="E854" s="3" t="s">
        <v>42</v>
      </c>
      <c r="F854" s="3" t="s">
        <v>45</v>
      </c>
      <c r="G854" s="4">
        <v>424.43190000000004</v>
      </c>
      <c r="H854" s="4">
        <v>523.99</v>
      </c>
      <c r="I854" s="4">
        <v>4</v>
      </c>
    </row>
    <row r="855" spans="1:9" x14ac:dyDescent="0.25">
      <c r="A855" s="2">
        <v>2018</v>
      </c>
      <c r="B855" s="3" t="s">
        <v>40</v>
      </c>
      <c r="C855" s="3" t="s">
        <v>22</v>
      </c>
      <c r="D855" s="3" t="s">
        <v>23</v>
      </c>
      <c r="E855" s="3" t="s">
        <v>46</v>
      </c>
      <c r="F855" s="3" t="s">
        <v>47</v>
      </c>
      <c r="G855" s="4">
        <v>75660.24960000001</v>
      </c>
      <c r="H855" s="4">
        <v>72750.240000000005</v>
      </c>
      <c r="I855" s="4">
        <v>150</v>
      </c>
    </row>
    <row r="856" spans="1:9" x14ac:dyDescent="0.25">
      <c r="A856" s="2">
        <v>2018</v>
      </c>
      <c r="B856" s="3" t="s">
        <v>40</v>
      </c>
      <c r="C856" s="3" t="s">
        <v>22</v>
      </c>
      <c r="D856" s="3" t="s">
        <v>23</v>
      </c>
      <c r="E856" s="3" t="s">
        <v>46</v>
      </c>
      <c r="F856" s="3" t="s">
        <v>48</v>
      </c>
      <c r="G856" s="4">
        <v>43512.705600000008</v>
      </c>
      <c r="H856" s="4">
        <v>44400.72</v>
      </c>
      <c r="I856" s="4">
        <v>400</v>
      </c>
    </row>
    <row r="857" spans="1:9" x14ac:dyDescent="0.25">
      <c r="A857" s="2">
        <v>2018</v>
      </c>
      <c r="B857" s="3" t="s">
        <v>40</v>
      </c>
      <c r="C857" s="3" t="s">
        <v>22</v>
      </c>
      <c r="D857" s="3" t="s">
        <v>23</v>
      </c>
      <c r="E857" s="3" t="s">
        <v>46</v>
      </c>
      <c r="F857" s="3" t="s">
        <v>49</v>
      </c>
      <c r="G857" s="4">
        <v>36941.266800000005</v>
      </c>
      <c r="H857" s="4">
        <v>39299.22</v>
      </c>
      <c r="I857" s="4">
        <v>300</v>
      </c>
    </row>
    <row r="858" spans="1:9" x14ac:dyDescent="0.25">
      <c r="A858" s="2">
        <v>2018</v>
      </c>
      <c r="B858" s="3" t="s">
        <v>40</v>
      </c>
      <c r="C858" s="3" t="s">
        <v>22</v>
      </c>
      <c r="D858" s="3" t="s">
        <v>24</v>
      </c>
      <c r="E858" s="3" t="s">
        <v>42</v>
      </c>
      <c r="F858" s="3" t="s">
        <v>50</v>
      </c>
      <c r="G858" s="4">
        <v>46176.748800000001</v>
      </c>
      <c r="H858" s="4">
        <v>44400.72</v>
      </c>
      <c r="I858" s="4">
        <v>400</v>
      </c>
    </row>
    <row r="859" spans="1:9" x14ac:dyDescent="0.25">
      <c r="A859" s="2">
        <v>2018</v>
      </c>
      <c r="B859" s="3" t="s">
        <v>40</v>
      </c>
      <c r="C859" s="3" t="s">
        <v>22</v>
      </c>
      <c r="D859" s="3" t="s">
        <v>33</v>
      </c>
      <c r="E859" s="3" t="s">
        <v>42</v>
      </c>
      <c r="F859" s="3" t="s">
        <v>51</v>
      </c>
      <c r="G859" s="4">
        <v>26640.432000000001</v>
      </c>
      <c r="H859" s="4">
        <v>33300.54</v>
      </c>
      <c r="I859" s="4">
        <v>300</v>
      </c>
    </row>
    <row r="860" spans="1:9" x14ac:dyDescent="0.25">
      <c r="A860" s="2">
        <v>2018</v>
      </c>
      <c r="B860" s="3" t="s">
        <v>40</v>
      </c>
      <c r="C860" s="3" t="s">
        <v>25</v>
      </c>
      <c r="D860" s="3" t="s">
        <v>29</v>
      </c>
      <c r="E860" s="3" t="s">
        <v>42</v>
      </c>
      <c r="F860" s="3" t="s">
        <v>43</v>
      </c>
      <c r="G860" s="4">
        <v>50494.59</v>
      </c>
      <c r="H860" s="4">
        <v>59405.4</v>
      </c>
      <c r="I860" s="4">
        <v>1800</v>
      </c>
    </row>
    <row r="861" spans="1:9" x14ac:dyDescent="0.25">
      <c r="A861" s="2">
        <v>2018</v>
      </c>
      <c r="B861" s="3" t="s">
        <v>40</v>
      </c>
      <c r="C861" s="3" t="s">
        <v>25</v>
      </c>
      <c r="D861" s="3" t="s">
        <v>29</v>
      </c>
      <c r="E861" s="3" t="s">
        <v>42</v>
      </c>
      <c r="F861" s="3" t="s">
        <v>44</v>
      </c>
      <c r="G861" s="4">
        <v>11271.433200000001</v>
      </c>
      <c r="H861" s="4">
        <v>13580.04</v>
      </c>
      <c r="I861" s="4">
        <v>28</v>
      </c>
    </row>
    <row r="862" spans="1:9" x14ac:dyDescent="0.25">
      <c r="A862" s="2">
        <v>2018</v>
      </c>
      <c r="B862" s="3" t="s">
        <v>40</v>
      </c>
      <c r="C862" s="3" t="s">
        <v>25</v>
      </c>
      <c r="D862" s="3" t="s">
        <v>29</v>
      </c>
      <c r="E862" s="3" t="s">
        <v>42</v>
      </c>
      <c r="F862" s="3" t="s">
        <v>45</v>
      </c>
      <c r="G862" s="4">
        <v>435.12979999999993</v>
      </c>
      <c r="H862" s="4">
        <v>444.01</v>
      </c>
      <c r="I862" s="4">
        <v>4</v>
      </c>
    </row>
    <row r="863" spans="1:9" x14ac:dyDescent="0.25">
      <c r="A863" s="2">
        <v>2018</v>
      </c>
      <c r="B863" s="3" t="s">
        <v>40</v>
      </c>
      <c r="C863" s="3" t="s">
        <v>25</v>
      </c>
      <c r="D863" s="3" t="s">
        <v>29</v>
      </c>
      <c r="E863" s="3" t="s">
        <v>46</v>
      </c>
      <c r="F863" s="3" t="s">
        <v>47</v>
      </c>
      <c r="G863" s="4">
        <v>25675.490399999999</v>
      </c>
      <c r="H863" s="4">
        <v>26199.48</v>
      </c>
      <c r="I863" s="4">
        <v>200</v>
      </c>
    </row>
    <row r="864" spans="1:9" x14ac:dyDescent="0.25">
      <c r="A864" s="2">
        <v>2018</v>
      </c>
      <c r="B864" s="3" t="s">
        <v>40</v>
      </c>
      <c r="C864" s="3" t="s">
        <v>25</v>
      </c>
      <c r="D864" s="3" t="s">
        <v>53</v>
      </c>
      <c r="E864" s="3" t="s">
        <v>46</v>
      </c>
      <c r="F864" s="3" t="s">
        <v>48</v>
      </c>
      <c r="G864" s="4">
        <v>11640.038400000001</v>
      </c>
      <c r="H864" s="4">
        <v>12125.04</v>
      </c>
      <c r="I864" s="4">
        <v>25</v>
      </c>
    </row>
    <row r="865" spans="1:9" x14ac:dyDescent="0.25">
      <c r="A865" s="2">
        <v>2018</v>
      </c>
      <c r="B865" s="3" t="s">
        <v>40</v>
      </c>
      <c r="C865" s="3" t="s">
        <v>25</v>
      </c>
      <c r="D865" s="3" t="s">
        <v>26</v>
      </c>
      <c r="E865" s="3" t="s">
        <v>46</v>
      </c>
      <c r="F865" s="3" t="s">
        <v>49</v>
      </c>
      <c r="G865" s="4">
        <v>2158.2588999999998</v>
      </c>
      <c r="H865" s="4">
        <v>2425.0099999999998</v>
      </c>
      <c r="I865" s="4">
        <v>5</v>
      </c>
    </row>
    <row r="866" spans="1:9" x14ac:dyDescent="0.25">
      <c r="A866" s="2">
        <v>2018</v>
      </c>
      <c r="B866" s="3" t="s">
        <v>40</v>
      </c>
      <c r="C866" s="3" t="s">
        <v>25</v>
      </c>
      <c r="D866" s="3" t="s">
        <v>26</v>
      </c>
      <c r="E866" s="3" t="s">
        <v>42</v>
      </c>
      <c r="F866" s="3" t="s">
        <v>50</v>
      </c>
      <c r="G866" s="4">
        <v>3996.0630000000001</v>
      </c>
      <c r="H866" s="4">
        <v>4440.07</v>
      </c>
      <c r="I866" s="4">
        <v>40</v>
      </c>
    </row>
    <row r="867" spans="1:9" x14ac:dyDescent="0.25">
      <c r="A867" s="2">
        <v>2018</v>
      </c>
      <c r="B867" s="3" t="s">
        <v>40</v>
      </c>
      <c r="C867" s="3" t="s">
        <v>25</v>
      </c>
      <c r="D867" s="3" t="s">
        <v>27</v>
      </c>
      <c r="E867" s="3" t="s">
        <v>42</v>
      </c>
      <c r="F867" s="3" t="s">
        <v>51</v>
      </c>
      <c r="G867" s="4">
        <v>22217.619599999998</v>
      </c>
      <c r="H867" s="4">
        <v>21781.98</v>
      </c>
      <c r="I867" s="4">
        <v>660</v>
      </c>
    </row>
    <row r="868" spans="1:9" x14ac:dyDescent="0.25">
      <c r="A868" s="2">
        <v>2018</v>
      </c>
      <c r="B868" s="3" t="s">
        <v>40</v>
      </c>
      <c r="C868" s="3" t="s">
        <v>25</v>
      </c>
      <c r="D868" s="3" t="s">
        <v>27</v>
      </c>
      <c r="E868" s="3" t="s">
        <v>42</v>
      </c>
      <c r="F868" s="3" t="s">
        <v>43</v>
      </c>
      <c r="G868" s="4">
        <v>3996.4103000000005</v>
      </c>
      <c r="H868" s="4">
        <v>3880.01</v>
      </c>
      <c r="I868" s="4">
        <v>8</v>
      </c>
    </row>
    <row r="869" spans="1:9" x14ac:dyDescent="0.25">
      <c r="A869" s="2">
        <v>2018</v>
      </c>
      <c r="B869" s="3" t="s">
        <v>41</v>
      </c>
      <c r="C869" s="3" t="s">
        <v>10</v>
      </c>
      <c r="D869" s="3" t="s">
        <v>11</v>
      </c>
      <c r="E869" s="3" t="s">
        <v>42</v>
      </c>
      <c r="F869" s="3" t="s">
        <v>44</v>
      </c>
      <c r="G869" s="4">
        <v>10391.999400000001</v>
      </c>
      <c r="H869" s="4">
        <v>12673.17</v>
      </c>
      <c r="I869" s="4">
        <v>384</v>
      </c>
    </row>
    <row r="870" spans="1:9" x14ac:dyDescent="0.25">
      <c r="A870" s="2">
        <v>2018</v>
      </c>
      <c r="B870" s="3" t="s">
        <v>41</v>
      </c>
      <c r="C870" s="3" t="s">
        <v>10</v>
      </c>
      <c r="D870" s="3" t="s">
        <v>10</v>
      </c>
      <c r="E870" s="3" t="s">
        <v>42</v>
      </c>
      <c r="F870" s="3" t="s">
        <v>45</v>
      </c>
      <c r="G870" s="4">
        <v>940.9</v>
      </c>
      <c r="H870" s="4">
        <v>970</v>
      </c>
      <c r="I870" s="4">
        <v>2</v>
      </c>
    </row>
    <row r="871" spans="1:9" x14ac:dyDescent="0.25">
      <c r="A871" s="2">
        <v>2018</v>
      </c>
      <c r="B871" s="3" t="s">
        <v>41</v>
      </c>
      <c r="C871" s="3" t="s">
        <v>10</v>
      </c>
      <c r="D871" s="3" t="s">
        <v>10</v>
      </c>
      <c r="E871" s="3" t="s">
        <v>46</v>
      </c>
      <c r="F871" s="3" t="s">
        <v>47</v>
      </c>
      <c r="G871" s="4">
        <v>108932.7261</v>
      </c>
      <c r="H871" s="4">
        <v>125210.03</v>
      </c>
      <c r="I871" s="4">
        <v>1128</v>
      </c>
    </row>
    <row r="872" spans="1:9" x14ac:dyDescent="0.25">
      <c r="A872" s="2">
        <v>2018</v>
      </c>
      <c r="B872" s="3" t="s">
        <v>41</v>
      </c>
      <c r="C872" s="3" t="s">
        <v>10</v>
      </c>
      <c r="D872" s="3" t="s">
        <v>10</v>
      </c>
      <c r="E872" s="3" t="s">
        <v>46</v>
      </c>
      <c r="F872" s="3" t="s">
        <v>48</v>
      </c>
      <c r="G872" s="4">
        <v>38749.034399999997</v>
      </c>
      <c r="H872" s="4">
        <v>44539.119999999995</v>
      </c>
      <c r="I872" s="4">
        <v>340</v>
      </c>
    </row>
    <row r="873" spans="1:9" x14ac:dyDescent="0.25">
      <c r="A873" s="2">
        <v>2018</v>
      </c>
      <c r="B873" s="3" t="s">
        <v>41</v>
      </c>
      <c r="C873" s="3" t="s">
        <v>22</v>
      </c>
      <c r="D873" s="3" t="s">
        <v>23</v>
      </c>
      <c r="E873" s="3" t="s">
        <v>46</v>
      </c>
      <c r="F873" s="3" t="s">
        <v>49</v>
      </c>
      <c r="G873" s="4">
        <v>48985.161599999999</v>
      </c>
      <c r="H873" s="4">
        <v>48500.160000000003</v>
      </c>
      <c r="I873" s="4">
        <v>100</v>
      </c>
    </row>
    <row r="874" spans="1:9" x14ac:dyDescent="0.25">
      <c r="A874" s="2">
        <v>2018</v>
      </c>
      <c r="B874" s="3" t="s">
        <v>41</v>
      </c>
      <c r="C874" s="3" t="s">
        <v>22</v>
      </c>
      <c r="D874" s="3" t="s">
        <v>23</v>
      </c>
      <c r="E874" s="3" t="s">
        <v>42</v>
      </c>
      <c r="F874" s="3" t="s">
        <v>50</v>
      </c>
      <c r="G874" s="4">
        <v>43202.946400000008</v>
      </c>
      <c r="H874" s="4">
        <v>44539.12</v>
      </c>
      <c r="I874" s="4">
        <v>340</v>
      </c>
    </row>
    <row r="875" spans="1:9" x14ac:dyDescent="0.25">
      <c r="A875" s="3">
        <v>2018</v>
      </c>
      <c r="B875" s="3" t="s">
        <v>41</v>
      </c>
      <c r="C875" s="3" t="s">
        <v>22</v>
      </c>
      <c r="D875" s="3" t="s">
        <v>24</v>
      </c>
      <c r="E875" s="3" t="s">
        <v>42</v>
      </c>
      <c r="F875" s="3" t="s">
        <v>51</v>
      </c>
      <c r="G875" s="4">
        <v>80631.516000000003</v>
      </c>
      <c r="H875" s="4">
        <v>84875.28</v>
      </c>
      <c r="I875" s="4">
        <v>175</v>
      </c>
    </row>
    <row r="876" spans="1:9" x14ac:dyDescent="0.25">
      <c r="A876" s="3">
        <v>2018</v>
      </c>
      <c r="B876" s="3" t="s">
        <v>41</v>
      </c>
      <c r="C876" s="3" t="s">
        <v>22</v>
      </c>
      <c r="D876" s="3" t="s">
        <v>33</v>
      </c>
      <c r="E876" s="3" t="s">
        <v>42</v>
      </c>
      <c r="F876" s="3" t="s">
        <v>43</v>
      </c>
      <c r="G876" s="4">
        <v>18019.637999999999</v>
      </c>
      <c r="H876" s="4">
        <v>19801.8</v>
      </c>
      <c r="I876" s="4">
        <v>600</v>
      </c>
    </row>
    <row r="877" spans="1:9" x14ac:dyDescent="0.25">
      <c r="A877" s="3">
        <v>2018</v>
      </c>
      <c r="B877" s="3" t="s">
        <v>41</v>
      </c>
      <c r="C877" s="3" t="s">
        <v>22</v>
      </c>
      <c r="D877" s="3" t="s">
        <v>33</v>
      </c>
      <c r="E877" s="3" t="s">
        <v>42</v>
      </c>
      <c r="F877" s="3" t="s">
        <v>44</v>
      </c>
      <c r="G877" s="4">
        <v>5044.0207999999993</v>
      </c>
      <c r="H877" s="4">
        <v>4850.0199999999995</v>
      </c>
      <c r="I877" s="4">
        <v>10</v>
      </c>
    </row>
    <row r="878" spans="1:9" x14ac:dyDescent="0.25">
      <c r="A878" s="3">
        <v>2018</v>
      </c>
      <c r="B878" s="3" t="s">
        <v>41</v>
      </c>
      <c r="C878" s="3" t="s">
        <v>25</v>
      </c>
      <c r="D878" s="3" t="s">
        <v>29</v>
      </c>
      <c r="E878" s="3" t="s">
        <v>42</v>
      </c>
      <c r="F878" s="3" t="s">
        <v>45</v>
      </c>
      <c r="G878" s="4">
        <v>60157.868399999999</v>
      </c>
      <c r="H878" s="4">
        <v>61385.58</v>
      </c>
      <c r="I878" s="4">
        <v>1860</v>
      </c>
    </row>
    <row r="879" spans="1:9" x14ac:dyDescent="0.25">
      <c r="A879" s="3">
        <v>2018</v>
      </c>
      <c r="B879" s="3" t="s">
        <v>41</v>
      </c>
      <c r="C879" s="3" t="s">
        <v>25</v>
      </c>
      <c r="D879" s="3" t="s">
        <v>29</v>
      </c>
      <c r="E879" s="3" t="s">
        <v>46</v>
      </c>
      <c r="F879" s="3" t="s">
        <v>47</v>
      </c>
      <c r="G879" s="4">
        <v>9821.2824000000019</v>
      </c>
      <c r="H879" s="4">
        <v>12125.04</v>
      </c>
      <c r="I879" s="4">
        <v>25</v>
      </c>
    </row>
    <row r="880" spans="1:9" x14ac:dyDescent="0.25">
      <c r="A880" s="3">
        <v>2018</v>
      </c>
      <c r="B880" s="3" t="s">
        <v>41</v>
      </c>
      <c r="C880" s="3" t="s">
        <v>25</v>
      </c>
      <c r="D880" s="3" t="s">
        <v>26</v>
      </c>
      <c r="E880" s="3" t="s">
        <v>46</v>
      </c>
      <c r="F880" s="3" t="s">
        <v>48</v>
      </c>
      <c r="G880" s="4">
        <v>18662.862400000002</v>
      </c>
      <c r="H880" s="4">
        <v>17945.060000000001</v>
      </c>
      <c r="I880" s="4">
        <v>37</v>
      </c>
    </row>
    <row r="881" spans="1:9" x14ac:dyDescent="0.25">
      <c r="A881" s="3">
        <v>2018</v>
      </c>
      <c r="B881" s="3" t="s">
        <v>41</v>
      </c>
      <c r="C881" s="3" t="s">
        <v>25</v>
      </c>
      <c r="D881" s="3" t="s">
        <v>26</v>
      </c>
      <c r="E881" s="3" t="s">
        <v>46</v>
      </c>
      <c r="F881" s="3" t="s">
        <v>49</v>
      </c>
      <c r="G881" s="4">
        <v>8014.3329999999996</v>
      </c>
      <c r="H881" s="4">
        <v>8436.14</v>
      </c>
      <c r="I881" s="4">
        <v>76</v>
      </c>
    </row>
    <row r="882" spans="1:9" x14ac:dyDescent="0.25">
      <c r="A882" s="3">
        <v>2018</v>
      </c>
      <c r="B882" s="3" t="s">
        <v>41</v>
      </c>
      <c r="C882" s="3" t="s">
        <v>25</v>
      </c>
      <c r="D882" s="3" t="s">
        <v>27</v>
      </c>
      <c r="E882" s="3" t="s">
        <v>42</v>
      </c>
      <c r="F882" s="3" t="s">
        <v>50</v>
      </c>
      <c r="G882" s="4">
        <v>29892.803399999997</v>
      </c>
      <c r="H882" s="4">
        <v>29306.67</v>
      </c>
      <c r="I882" s="4">
        <v>888</v>
      </c>
    </row>
    <row r="883" spans="1:9" x14ac:dyDescent="0.25">
      <c r="A883" s="3">
        <v>2018</v>
      </c>
      <c r="B883" s="3" t="s">
        <v>41</v>
      </c>
      <c r="C883" s="3" t="s">
        <v>25</v>
      </c>
      <c r="D883" s="3" t="s">
        <v>27</v>
      </c>
      <c r="E883" s="3" t="s">
        <v>42</v>
      </c>
      <c r="F883" s="3" t="s">
        <v>51</v>
      </c>
      <c r="G883" s="4">
        <v>38184.619200000001</v>
      </c>
      <c r="H883" s="4">
        <v>44400.72</v>
      </c>
      <c r="I883" s="4">
        <v>400</v>
      </c>
    </row>
  </sheetData>
  <pageMargins left="0.7" right="0.7" top="0.75" bottom="0.75" header="0.3" footer="0.3"/>
  <pageSetup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3"/>
  <sheetViews>
    <sheetView topLeftCell="E1" workbookViewId="0">
      <selection activeCell="F13" sqref="F13"/>
    </sheetView>
  </sheetViews>
  <sheetFormatPr defaultRowHeight="15" x14ac:dyDescent="0.25"/>
  <cols>
    <col min="1" max="1" width="7" bestFit="1" customWidth="1"/>
    <col min="2" max="2" width="14.28515625" bestFit="1" customWidth="1"/>
    <col min="3" max="3" width="18.42578125" bestFit="1" customWidth="1"/>
    <col min="4" max="4" width="24.42578125" bestFit="1" customWidth="1"/>
    <col min="5" max="5" width="20.42578125" customWidth="1"/>
    <col min="6" max="6" width="16.85546875" customWidth="1"/>
    <col min="7" max="7" width="18" customWidth="1"/>
    <col min="8" max="8" width="11.140625" customWidth="1"/>
    <col min="9" max="9" width="17.5703125" customWidth="1"/>
    <col min="10" max="10" width="13.140625" customWidth="1"/>
    <col min="11" max="11" width="10.7109375" customWidth="1"/>
    <col min="12" max="12" width="16" customWidth="1"/>
    <col min="13" max="13" width="26.85546875" customWidth="1"/>
    <col min="14" max="14" width="16.42578125" customWidth="1"/>
    <col min="15" max="15" width="10.42578125" customWidth="1"/>
    <col min="16" max="16" width="17.140625" customWidth="1"/>
    <col min="17" max="17" width="12.28515625" customWidth="1"/>
  </cols>
  <sheetData>
    <row r="1" spans="1:17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200</v>
      </c>
      <c r="G1" s="1" t="s">
        <v>8</v>
      </c>
      <c r="H1" s="1" t="s">
        <v>201</v>
      </c>
    </row>
    <row r="2" spans="1:17" x14ac:dyDescent="0.25">
      <c r="A2" s="2">
        <v>2017</v>
      </c>
      <c r="B2" s="3" t="s">
        <v>11</v>
      </c>
      <c r="C2" s="3" t="s">
        <v>12</v>
      </c>
      <c r="D2" s="3" t="s">
        <v>13</v>
      </c>
      <c r="E2" s="4">
        <v>109.56</v>
      </c>
      <c r="F2" s="4">
        <v>132</v>
      </c>
      <c r="G2" s="4">
        <v>1</v>
      </c>
      <c r="H2">
        <f>F2*G2</f>
        <v>132</v>
      </c>
    </row>
    <row r="3" spans="1:17" x14ac:dyDescent="0.25">
      <c r="A3" s="2">
        <v>2017</v>
      </c>
      <c r="B3" s="3" t="s">
        <v>11</v>
      </c>
      <c r="C3" s="3" t="s">
        <v>12</v>
      </c>
      <c r="D3" s="3" t="s">
        <v>14</v>
      </c>
      <c r="E3" s="4">
        <v>56723.995999999999</v>
      </c>
      <c r="F3" s="4">
        <v>70904.994999999995</v>
      </c>
      <c r="G3" s="4">
        <v>81</v>
      </c>
      <c r="H3">
        <f t="shared" ref="H3:H66" si="0">F3*G3</f>
        <v>5743304.5949999997</v>
      </c>
    </row>
    <row r="4" spans="1:17" x14ac:dyDescent="0.25">
      <c r="A4" s="2">
        <v>2017</v>
      </c>
      <c r="B4" s="3" t="s">
        <v>10</v>
      </c>
      <c r="C4" s="3" t="s">
        <v>12</v>
      </c>
      <c r="D4" s="3" t="s">
        <v>15</v>
      </c>
      <c r="E4" s="4">
        <v>93460.587400000004</v>
      </c>
      <c r="F4" s="4">
        <v>101587.595</v>
      </c>
      <c r="G4" s="4">
        <v>158</v>
      </c>
      <c r="H4">
        <f t="shared" si="0"/>
        <v>16050840.01</v>
      </c>
      <c r="N4" s="45"/>
      <c r="O4" s="45"/>
    </row>
    <row r="5" spans="1:17" x14ac:dyDescent="0.25">
      <c r="A5" s="2">
        <v>2017</v>
      </c>
      <c r="B5" s="3" t="s">
        <v>11</v>
      </c>
      <c r="C5" s="3" t="s">
        <v>16</v>
      </c>
      <c r="D5" s="3" t="s">
        <v>17</v>
      </c>
      <c r="E5" s="4">
        <v>369.67010000000005</v>
      </c>
      <c r="F5" s="4">
        <v>366.01</v>
      </c>
      <c r="G5" s="4">
        <v>6</v>
      </c>
      <c r="H5">
        <f t="shared" si="0"/>
        <v>2196.06</v>
      </c>
    </row>
    <row r="6" spans="1:17" x14ac:dyDescent="0.25">
      <c r="A6" s="2">
        <v>2017</v>
      </c>
      <c r="B6" s="3" t="s">
        <v>10</v>
      </c>
      <c r="C6" s="3" t="s">
        <v>16</v>
      </c>
      <c r="D6" s="3" t="s">
        <v>18</v>
      </c>
      <c r="E6" s="4">
        <v>999.7174500000001</v>
      </c>
      <c r="F6" s="4">
        <v>1074.9650000000001</v>
      </c>
      <c r="G6" s="4">
        <v>5</v>
      </c>
      <c r="H6">
        <f t="shared" si="0"/>
        <v>5374.8250000000007</v>
      </c>
      <c r="J6" s="12"/>
      <c r="K6" s="14"/>
      <c r="L6" s="14"/>
      <c r="M6" s="18"/>
      <c r="N6" s="12"/>
      <c r="O6" s="17"/>
      <c r="P6" s="17"/>
      <c r="Q6" s="17"/>
    </row>
    <row r="7" spans="1:17" x14ac:dyDescent="0.25">
      <c r="A7" s="2">
        <v>2017</v>
      </c>
      <c r="B7" s="3" t="s">
        <v>11</v>
      </c>
      <c r="C7" s="3" t="s">
        <v>16</v>
      </c>
      <c r="D7" s="3" t="s">
        <v>19</v>
      </c>
      <c r="E7" s="4">
        <v>102.59100000000001</v>
      </c>
      <c r="F7" s="4">
        <v>113.99</v>
      </c>
      <c r="G7" s="4">
        <v>3</v>
      </c>
      <c r="H7">
        <f t="shared" si="0"/>
        <v>341.96999999999997</v>
      </c>
      <c r="J7" s="12"/>
      <c r="K7" s="14"/>
      <c r="L7" s="14"/>
      <c r="M7" s="18"/>
      <c r="N7" s="12"/>
      <c r="O7" s="17"/>
      <c r="P7" s="17"/>
      <c r="Q7" s="17"/>
    </row>
    <row r="8" spans="1:17" x14ac:dyDescent="0.25">
      <c r="A8" s="2">
        <v>2017</v>
      </c>
      <c r="B8" s="3" t="s">
        <v>10</v>
      </c>
      <c r="C8" s="3" t="s">
        <v>16</v>
      </c>
      <c r="D8" s="3" t="s">
        <v>20</v>
      </c>
      <c r="E8" s="4">
        <v>2580.6042500000003</v>
      </c>
      <c r="F8" s="4">
        <v>3036.0050000000001</v>
      </c>
      <c r="G8" s="4">
        <v>23</v>
      </c>
      <c r="H8">
        <f t="shared" si="0"/>
        <v>69828.115000000005</v>
      </c>
      <c r="I8" s="12"/>
      <c r="J8" s="12"/>
      <c r="K8" s="14"/>
      <c r="L8" s="14"/>
      <c r="M8" s="18"/>
      <c r="N8" s="12"/>
      <c r="O8" s="17"/>
      <c r="P8" s="17"/>
      <c r="Q8" s="17"/>
    </row>
    <row r="9" spans="1:17" x14ac:dyDescent="0.25">
      <c r="A9" s="2">
        <v>2017</v>
      </c>
      <c r="B9" s="3" t="s">
        <v>10</v>
      </c>
      <c r="C9" s="3" t="s">
        <v>16</v>
      </c>
      <c r="D9" s="3" t="s">
        <v>21</v>
      </c>
      <c r="E9" s="4">
        <v>33910.816800000001</v>
      </c>
      <c r="F9" s="4">
        <v>40370.020000000004</v>
      </c>
      <c r="G9" s="4">
        <v>110</v>
      </c>
      <c r="H9">
        <f t="shared" si="0"/>
        <v>4440702.2</v>
      </c>
      <c r="I9" s="12"/>
      <c r="J9" s="12"/>
      <c r="K9" s="14"/>
      <c r="L9" s="14"/>
      <c r="M9" s="18"/>
      <c r="N9" s="12"/>
      <c r="O9" s="17"/>
      <c r="P9" s="17"/>
      <c r="Q9" s="17"/>
    </row>
    <row r="10" spans="1:17" x14ac:dyDescent="0.25">
      <c r="A10" s="2">
        <v>2017</v>
      </c>
      <c r="B10" s="3" t="s">
        <v>10</v>
      </c>
      <c r="C10" s="3" t="s">
        <v>12</v>
      </c>
      <c r="D10" s="3" t="s">
        <v>13</v>
      </c>
      <c r="E10" s="4">
        <v>202.5</v>
      </c>
      <c r="F10" s="4">
        <v>225</v>
      </c>
      <c r="G10" s="4">
        <v>1</v>
      </c>
      <c r="H10">
        <f t="shared" si="0"/>
        <v>225</v>
      </c>
      <c r="I10" s="12"/>
      <c r="J10" s="12"/>
      <c r="K10" s="14"/>
      <c r="L10" s="14"/>
    </row>
    <row r="11" spans="1:17" x14ac:dyDescent="0.25">
      <c r="A11" s="2">
        <v>2017</v>
      </c>
      <c r="B11" s="3" t="s">
        <v>23</v>
      </c>
      <c r="C11" s="3" t="s">
        <v>12</v>
      </c>
      <c r="D11" s="3" t="s">
        <v>14</v>
      </c>
      <c r="E11" s="4">
        <v>55805.451500000003</v>
      </c>
      <c r="F11" s="4">
        <v>54180.05</v>
      </c>
      <c r="G11" s="4">
        <v>84</v>
      </c>
      <c r="H11">
        <f t="shared" si="0"/>
        <v>4551124.2</v>
      </c>
      <c r="I11" s="12"/>
    </row>
    <row r="12" spans="1:17" x14ac:dyDescent="0.25">
      <c r="A12" s="2">
        <v>2017</v>
      </c>
      <c r="B12" s="3" t="s">
        <v>24</v>
      </c>
      <c r="C12" s="3" t="s">
        <v>12</v>
      </c>
      <c r="D12" s="3" t="s">
        <v>15</v>
      </c>
      <c r="E12" s="4">
        <v>21102.228500000001</v>
      </c>
      <c r="F12" s="4">
        <v>24537.474999999999</v>
      </c>
      <c r="G12" s="4">
        <v>33</v>
      </c>
      <c r="H12">
        <f t="shared" si="0"/>
        <v>809736.67499999993</v>
      </c>
      <c r="I12" s="12"/>
    </row>
    <row r="13" spans="1:17" x14ac:dyDescent="0.25">
      <c r="A13" s="2">
        <v>2017</v>
      </c>
      <c r="B13" s="3" t="s">
        <v>24</v>
      </c>
      <c r="C13" s="3" t="s">
        <v>16</v>
      </c>
      <c r="D13" s="3" t="s">
        <v>17</v>
      </c>
      <c r="E13" s="4">
        <v>1069.2040500000001</v>
      </c>
      <c r="F13" s="4">
        <v>1320.0050000000001</v>
      </c>
      <c r="G13" s="4">
        <v>10</v>
      </c>
      <c r="H13">
        <f t="shared" si="0"/>
        <v>13200.050000000001</v>
      </c>
      <c r="I13" s="12"/>
      <c r="N13" s="12"/>
      <c r="P13" s="17"/>
      <c r="Q13" s="30"/>
    </row>
    <row r="14" spans="1:17" x14ac:dyDescent="0.25">
      <c r="A14" s="2">
        <v>2017</v>
      </c>
      <c r="B14" s="3" t="s">
        <v>24</v>
      </c>
      <c r="C14" s="3" t="s">
        <v>16</v>
      </c>
      <c r="D14" s="3" t="s">
        <v>18</v>
      </c>
      <c r="E14" s="4">
        <v>11475.0918</v>
      </c>
      <c r="F14" s="4">
        <v>11250.09</v>
      </c>
      <c r="G14" s="4">
        <v>25</v>
      </c>
      <c r="H14">
        <f t="shared" si="0"/>
        <v>281252.25</v>
      </c>
      <c r="I14" s="12"/>
      <c r="N14" s="12"/>
      <c r="P14" s="17"/>
      <c r="Q14" s="30"/>
    </row>
    <row r="15" spans="1:17" x14ac:dyDescent="0.25">
      <c r="A15" s="2">
        <v>2017</v>
      </c>
      <c r="B15" s="3" t="s">
        <v>26</v>
      </c>
      <c r="C15" s="3" t="s">
        <v>16</v>
      </c>
      <c r="D15" s="3" t="s">
        <v>19</v>
      </c>
      <c r="E15" s="4">
        <v>21403.448100000001</v>
      </c>
      <c r="F15" s="4">
        <v>26424.010000000002</v>
      </c>
      <c r="G15" s="4">
        <v>72</v>
      </c>
      <c r="H15">
        <f t="shared" si="0"/>
        <v>1902528.7200000002</v>
      </c>
      <c r="I15" s="12"/>
      <c r="N15" s="12"/>
      <c r="P15" s="17"/>
      <c r="Q15" s="30"/>
    </row>
    <row r="16" spans="1:17" x14ac:dyDescent="0.25">
      <c r="A16" s="2">
        <v>2017</v>
      </c>
      <c r="B16" s="3" t="s">
        <v>27</v>
      </c>
      <c r="C16" s="3" t="s">
        <v>16</v>
      </c>
      <c r="D16" s="3" t="s">
        <v>20</v>
      </c>
      <c r="E16" s="4">
        <v>159.64500000000001</v>
      </c>
      <c r="F16" s="4">
        <v>183.5</v>
      </c>
      <c r="G16" s="4">
        <v>1</v>
      </c>
      <c r="H16">
        <f t="shared" si="0"/>
        <v>183.5</v>
      </c>
      <c r="I16" s="12"/>
      <c r="N16" s="12"/>
      <c r="P16" s="17"/>
      <c r="Q16" s="30"/>
    </row>
    <row r="17" spans="1:9" x14ac:dyDescent="0.25">
      <c r="A17" s="2">
        <v>2017</v>
      </c>
      <c r="B17" s="3" t="s">
        <v>10</v>
      </c>
      <c r="C17" s="3" t="s">
        <v>16</v>
      </c>
      <c r="D17" s="3" t="s">
        <v>21</v>
      </c>
      <c r="E17" s="4">
        <v>55108.8534</v>
      </c>
      <c r="F17" s="4">
        <v>61920.06</v>
      </c>
      <c r="G17" s="4">
        <v>96</v>
      </c>
      <c r="H17">
        <f t="shared" si="0"/>
        <v>5944325.7599999998</v>
      </c>
      <c r="I17" s="12"/>
    </row>
    <row r="18" spans="1:9" x14ac:dyDescent="0.25">
      <c r="A18" s="2">
        <v>2017</v>
      </c>
      <c r="B18" s="3" t="s">
        <v>10</v>
      </c>
      <c r="C18" s="3" t="s">
        <v>12</v>
      </c>
      <c r="D18" s="3" t="s">
        <v>13</v>
      </c>
      <c r="E18" s="4">
        <v>3499.3174499999996</v>
      </c>
      <c r="F18" s="4">
        <v>4320.1449999999995</v>
      </c>
      <c r="G18" s="4">
        <v>30</v>
      </c>
      <c r="H18">
        <f t="shared" si="0"/>
        <v>129604.34999999999</v>
      </c>
      <c r="I18" s="12"/>
    </row>
    <row r="19" spans="1:9" x14ac:dyDescent="0.25">
      <c r="A19" s="2">
        <v>2017</v>
      </c>
      <c r="B19" s="3" t="s">
        <v>10</v>
      </c>
      <c r="C19" s="3" t="s">
        <v>12</v>
      </c>
      <c r="D19" s="3" t="s">
        <v>14</v>
      </c>
      <c r="E19" s="4">
        <v>56000.447999999997</v>
      </c>
      <c r="F19" s="4">
        <v>70000.56</v>
      </c>
      <c r="G19" s="4">
        <v>400</v>
      </c>
      <c r="H19">
        <f t="shared" si="0"/>
        <v>28000224</v>
      </c>
      <c r="I19" s="12"/>
    </row>
    <row r="20" spans="1:9" x14ac:dyDescent="0.25">
      <c r="A20" s="2">
        <v>2017</v>
      </c>
      <c r="B20" s="3" t="s">
        <v>10</v>
      </c>
      <c r="C20" s="3" t="s">
        <v>12</v>
      </c>
      <c r="D20" s="3" t="s">
        <v>15</v>
      </c>
      <c r="E20" s="4">
        <v>344.04940000000005</v>
      </c>
      <c r="F20" s="4">
        <v>366.01</v>
      </c>
      <c r="G20" s="4">
        <v>6</v>
      </c>
      <c r="H20">
        <f t="shared" si="0"/>
        <v>2196.06</v>
      </c>
      <c r="I20" s="12"/>
    </row>
    <row r="21" spans="1:9" x14ac:dyDescent="0.25">
      <c r="A21" s="2">
        <v>2017</v>
      </c>
      <c r="B21" s="3" t="s">
        <v>10</v>
      </c>
      <c r="C21" s="3" t="s">
        <v>16</v>
      </c>
      <c r="D21" s="3" t="s">
        <v>17</v>
      </c>
      <c r="E21" s="4">
        <v>348.28785000000005</v>
      </c>
      <c r="F21" s="4">
        <v>429.98500000000001</v>
      </c>
      <c r="G21" s="4">
        <v>2</v>
      </c>
      <c r="H21">
        <f t="shared" si="0"/>
        <v>859.97</v>
      </c>
      <c r="I21" s="12"/>
    </row>
    <row r="22" spans="1:9" x14ac:dyDescent="0.25">
      <c r="A22" s="2">
        <v>2017</v>
      </c>
      <c r="B22" s="3" t="s">
        <v>10</v>
      </c>
      <c r="C22" s="3" t="s">
        <v>16</v>
      </c>
      <c r="D22" s="3" t="s">
        <v>18</v>
      </c>
      <c r="E22" s="4">
        <v>348.80430000000001</v>
      </c>
      <c r="F22" s="4">
        <v>341.96499999999997</v>
      </c>
      <c r="G22" s="4">
        <v>9</v>
      </c>
      <c r="H22">
        <f t="shared" si="0"/>
        <v>3077.6849999999999</v>
      </c>
      <c r="I22" s="12"/>
    </row>
    <row r="23" spans="1:9" x14ac:dyDescent="0.25">
      <c r="A23" s="2">
        <v>2017</v>
      </c>
      <c r="B23" s="3" t="s">
        <v>10</v>
      </c>
      <c r="C23" s="3" t="s">
        <v>16</v>
      </c>
      <c r="D23" s="3" t="s">
        <v>19</v>
      </c>
      <c r="E23" s="4">
        <v>3548.1696000000002</v>
      </c>
      <c r="F23" s="4">
        <v>3696.01</v>
      </c>
      <c r="G23" s="4">
        <v>28</v>
      </c>
      <c r="H23">
        <f t="shared" si="0"/>
        <v>103488.28</v>
      </c>
      <c r="I23" s="12"/>
    </row>
    <row r="24" spans="1:9" x14ac:dyDescent="0.25">
      <c r="A24" s="2">
        <v>2017</v>
      </c>
      <c r="B24" s="3" t="s">
        <v>11</v>
      </c>
      <c r="C24" s="3" t="s">
        <v>16</v>
      </c>
      <c r="D24" s="3" t="s">
        <v>20</v>
      </c>
      <c r="E24" s="4">
        <v>44887.794300000009</v>
      </c>
      <c r="F24" s="4">
        <v>55417.030000000013</v>
      </c>
      <c r="G24" s="4">
        <v>151</v>
      </c>
      <c r="H24">
        <f t="shared" si="0"/>
        <v>8367971.5300000021</v>
      </c>
      <c r="I24" s="12"/>
    </row>
    <row r="25" spans="1:9" x14ac:dyDescent="0.25">
      <c r="A25" s="2">
        <v>2017</v>
      </c>
      <c r="B25" s="3" t="s">
        <v>23</v>
      </c>
      <c r="C25" s="3" t="s">
        <v>16</v>
      </c>
      <c r="D25" s="3" t="s">
        <v>21</v>
      </c>
      <c r="E25" s="4">
        <v>65383.710449999999</v>
      </c>
      <c r="F25" s="4">
        <v>70305.065000000002</v>
      </c>
      <c r="G25" s="4">
        <v>109</v>
      </c>
      <c r="H25">
        <f t="shared" si="0"/>
        <v>7663252.085</v>
      </c>
    </row>
    <row r="26" spans="1:9" x14ac:dyDescent="0.25">
      <c r="A26" s="2">
        <v>2017</v>
      </c>
      <c r="B26" s="3" t="s">
        <v>23</v>
      </c>
      <c r="C26" s="3" t="s">
        <v>12</v>
      </c>
      <c r="D26" s="3" t="s">
        <v>13</v>
      </c>
      <c r="E26" s="4">
        <v>1346.4051000000002</v>
      </c>
      <c r="F26" s="4">
        <v>1320.0050000000001</v>
      </c>
      <c r="G26" s="4">
        <v>10</v>
      </c>
      <c r="H26">
        <f t="shared" si="0"/>
        <v>13200.050000000001</v>
      </c>
    </row>
    <row r="27" spans="1:9" x14ac:dyDescent="0.25">
      <c r="A27" s="2">
        <v>2017</v>
      </c>
      <c r="B27" s="3" t="s">
        <v>23</v>
      </c>
      <c r="C27" s="3" t="s">
        <v>12</v>
      </c>
      <c r="D27" s="3" t="s">
        <v>14</v>
      </c>
      <c r="E27" s="4">
        <v>32075.8184</v>
      </c>
      <c r="F27" s="4">
        <v>34865.019999999997</v>
      </c>
      <c r="G27" s="4">
        <v>95</v>
      </c>
      <c r="H27">
        <f t="shared" si="0"/>
        <v>3312176.9</v>
      </c>
    </row>
    <row r="28" spans="1:9" x14ac:dyDescent="0.25">
      <c r="A28" s="2">
        <v>2017</v>
      </c>
      <c r="B28" s="3" t="s">
        <v>24</v>
      </c>
      <c r="C28" s="3" t="s">
        <v>12</v>
      </c>
      <c r="D28" s="3" t="s">
        <v>15</v>
      </c>
      <c r="E28" s="4">
        <v>2745.6104000000005</v>
      </c>
      <c r="F28" s="4">
        <v>2640.01</v>
      </c>
      <c r="G28" s="4">
        <v>20</v>
      </c>
      <c r="H28">
        <f t="shared" si="0"/>
        <v>52800.200000000004</v>
      </c>
    </row>
    <row r="29" spans="1:9" x14ac:dyDescent="0.25">
      <c r="A29" s="2">
        <v>2017</v>
      </c>
      <c r="B29" s="3" t="s">
        <v>24</v>
      </c>
      <c r="C29" s="3" t="s">
        <v>16</v>
      </c>
      <c r="D29" s="3" t="s">
        <v>17</v>
      </c>
      <c r="E29" s="4">
        <v>36700.019999999997</v>
      </c>
      <c r="F29" s="4">
        <v>45875.025000000001</v>
      </c>
      <c r="G29" s="4">
        <v>125</v>
      </c>
      <c r="H29">
        <f t="shared" si="0"/>
        <v>5734378.125</v>
      </c>
    </row>
    <row r="30" spans="1:9" x14ac:dyDescent="0.25">
      <c r="A30" s="2">
        <v>2017</v>
      </c>
      <c r="B30" s="3" t="s">
        <v>29</v>
      </c>
      <c r="C30" s="3" t="s">
        <v>16</v>
      </c>
      <c r="D30" s="3" t="s">
        <v>18</v>
      </c>
      <c r="E30" s="4">
        <v>601.88</v>
      </c>
      <c r="F30" s="4">
        <v>734</v>
      </c>
      <c r="G30" s="4">
        <v>2</v>
      </c>
      <c r="H30">
        <f t="shared" si="0"/>
        <v>1468</v>
      </c>
    </row>
    <row r="31" spans="1:9" x14ac:dyDescent="0.25">
      <c r="A31" s="2">
        <v>2017</v>
      </c>
      <c r="B31" s="3" t="s">
        <v>26</v>
      </c>
      <c r="C31" s="3" t="s">
        <v>16</v>
      </c>
      <c r="D31" s="3" t="s">
        <v>19</v>
      </c>
      <c r="E31" s="4">
        <v>3591.0949999999998</v>
      </c>
      <c r="F31" s="4">
        <v>3486.5</v>
      </c>
      <c r="G31" s="4">
        <v>10</v>
      </c>
      <c r="H31">
        <f t="shared" si="0"/>
        <v>34865</v>
      </c>
    </row>
    <row r="32" spans="1:9" x14ac:dyDescent="0.25">
      <c r="A32" s="2">
        <v>2017</v>
      </c>
      <c r="B32" s="3" t="s">
        <v>27</v>
      </c>
      <c r="C32" s="3" t="s">
        <v>16</v>
      </c>
      <c r="D32" s="3" t="s">
        <v>20</v>
      </c>
      <c r="E32" s="4">
        <v>13158.010199999997</v>
      </c>
      <c r="F32" s="4">
        <v>12900.009999999998</v>
      </c>
      <c r="G32" s="4">
        <v>20</v>
      </c>
      <c r="H32">
        <f t="shared" si="0"/>
        <v>258000.19999999995</v>
      </c>
    </row>
    <row r="33" spans="1:8" x14ac:dyDescent="0.25">
      <c r="A33" s="2">
        <v>2017</v>
      </c>
      <c r="B33" s="3" t="s">
        <v>27</v>
      </c>
      <c r="C33" s="3" t="s">
        <v>16</v>
      </c>
      <c r="D33" s="3" t="s">
        <v>21</v>
      </c>
      <c r="E33" s="4">
        <v>163.315</v>
      </c>
      <c r="F33" s="4">
        <v>183.5</v>
      </c>
      <c r="G33" s="4">
        <v>1</v>
      </c>
      <c r="H33">
        <f t="shared" si="0"/>
        <v>183.5</v>
      </c>
    </row>
    <row r="34" spans="1:8" x14ac:dyDescent="0.25">
      <c r="A34" s="2">
        <v>2017</v>
      </c>
      <c r="B34" s="3" t="s">
        <v>30</v>
      </c>
      <c r="C34" s="3" t="s">
        <v>12</v>
      </c>
      <c r="D34" s="3" t="s">
        <v>13</v>
      </c>
      <c r="E34" s="4">
        <v>1683.45</v>
      </c>
      <c r="F34" s="4">
        <v>1935</v>
      </c>
      <c r="G34" s="4">
        <v>3</v>
      </c>
      <c r="H34">
        <f t="shared" si="0"/>
        <v>5805</v>
      </c>
    </row>
    <row r="35" spans="1:8" x14ac:dyDescent="0.25">
      <c r="A35" s="2">
        <v>2017</v>
      </c>
      <c r="B35" s="3" t="s">
        <v>11</v>
      </c>
      <c r="C35" s="3" t="s">
        <v>12</v>
      </c>
      <c r="D35" s="3" t="s">
        <v>14</v>
      </c>
      <c r="E35" s="4">
        <v>396</v>
      </c>
      <c r="F35" s="4">
        <v>396</v>
      </c>
      <c r="G35" s="4">
        <v>3</v>
      </c>
      <c r="H35">
        <f t="shared" si="0"/>
        <v>1188</v>
      </c>
    </row>
    <row r="36" spans="1:8" x14ac:dyDescent="0.25">
      <c r="A36" s="2">
        <v>2017</v>
      </c>
      <c r="B36" s="3" t="s">
        <v>10</v>
      </c>
      <c r="C36" s="3" t="s">
        <v>12</v>
      </c>
      <c r="D36" s="3" t="s">
        <v>15</v>
      </c>
      <c r="E36" s="4">
        <v>94391.963999999978</v>
      </c>
      <c r="F36" s="4">
        <v>104879.95999999999</v>
      </c>
      <c r="G36" s="4">
        <v>126</v>
      </c>
      <c r="H36">
        <f t="shared" si="0"/>
        <v>13214874.959999999</v>
      </c>
    </row>
    <row r="37" spans="1:8" x14ac:dyDescent="0.25">
      <c r="A37" s="2">
        <v>2017</v>
      </c>
      <c r="B37" s="3" t="s">
        <v>11</v>
      </c>
      <c r="C37" s="3" t="s">
        <v>16</v>
      </c>
      <c r="D37" s="3" t="s">
        <v>17</v>
      </c>
      <c r="E37" s="4">
        <v>9320.2584999999981</v>
      </c>
      <c r="F37" s="4">
        <v>10965.009999999998</v>
      </c>
      <c r="G37" s="4">
        <v>17</v>
      </c>
      <c r="H37">
        <f t="shared" si="0"/>
        <v>186405.16999999998</v>
      </c>
    </row>
    <row r="38" spans="1:8" x14ac:dyDescent="0.25">
      <c r="A38" s="2">
        <v>2017</v>
      </c>
      <c r="B38" s="3" t="s">
        <v>11</v>
      </c>
      <c r="C38" s="3" t="s">
        <v>16</v>
      </c>
      <c r="D38" s="3" t="s">
        <v>18</v>
      </c>
      <c r="E38" s="4">
        <v>2822.8540500000008</v>
      </c>
      <c r="F38" s="4">
        <v>2794.9050000000007</v>
      </c>
      <c r="G38" s="4">
        <v>13</v>
      </c>
      <c r="H38">
        <f t="shared" si="0"/>
        <v>36333.765000000007</v>
      </c>
    </row>
    <row r="39" spans="1:8" x14ac:dyDescent="0.25">
      <c r="A39" s="2">
        <v>2017</v>
      </c>
      <c r="B39" s="3" t="s">
        <v>10</v>
      </c>
      <c r="C39" s="3" t="s">
        <v>16</v>
      </c>
      <c r="D39" s="3" t="s">
        <v>19</v>
      </c>
      <c r="E39" s="4">
        <v>332.65395000000007</v>
      </c>
      <c r="F39" s="4">
        <v>322.96500000000003</v>
      </c>
      <c r="G39" s="4">
        <v>9</v>
      </c>
      <c r="H39">
        <f t="shared" si="0"/>
        <v>2906.6850000000004</v>
      </c>
    </row>
    <row r="40" spans="1:8" x14ac:dyDescent="0.25">
      <c r="A40" s="2">
        <v>2017</v>
      </c>
      <c r="B40" s="3" t="s">
        <v>10</v>
      </c>
      <c r="C40" s="3" t="s">
        <v>16</v>
      </c>
      <c r="D40" s="3" t="s">
        <v>20</v>
      </c>
      <c r="E40" s="4">
        <v>2245.3240500000002</v>
      </c>
      <c r="F40" s="4">
        <v>2772.0050000000001</v>
      </c>
      <c r="G40" s="4">
        <v>21</v>
      </c>
      <c r="H40">
        <f t="shared" si="0"/>
        <v>58212.105000000003</v>
      </c>
    </row>
    <row r="41" spans="1:8" x14ac:dyDescent="0.25">
      <c r="A41" s="2">
        <v>2017</v>
      </c>
      <c r="B41" s="3" t="s">
        <v>11</v>
      </c>
      <c r="C41" s="3" t="s">
        <v>16</v>
      </c>
      <c r="D41" s="3" t="s">
        <v>21</v>
      </c>
      <c r="E41" s="4">
        <v>43406.948750000003</v>
      </c>
      <c r="F41" s="4">
        <v>45691.525000000001</v>
      </c>
      <c r="G41" s="4">
        <v>125</v>
      </c>
      <c r="H41">
        <f t="shared" si="0"/>
        <v>5711440.625</v>
      </c>
    </row>
    <row r="42" spans="1:8" x14ac:dyDescent="0.25">
      <c r="A42" s="2">
        <v>2017</v>
      </c>
      <c r="B42" s="3" t="s">
        <v>23</v>
      </c>
      <c r="C42" s="3" t="s">
        <v>12</v>
      </c>
      <c r="D42" s="3" t="s">
        <v>13</v>
      </c>
      <c r="E42" s="4">
        <v>46594.843000000001</v>
      </c>
      <c r="F42" s="4">
        <v>54180.05</v>
      </c>
      <c r="G42" s="4">
        <v>84</v>
      </c>
      <c r="H42">
        <f t="shared" si="0"/>
        <v>4551124.2</v>
      </c>
    </row>
    <row r="43" spans="1:8" x14ac:dyDescent="0.25">
      <c r="A43" s="2">
        <v>2017</v>
      </c>
      <c r="B43" s="3" t="s">
        <v>24</v>
      </c>
      <c r="C43" s="3" t="s">
        <v>12</v>
      </c>
      <c r="D43" s="3" t="s">
        <v>14</v>
      </c>
      <c r="E43" s="4">
        <v>5258.7513500000005</v>
      </c>
      <c r="F43" s="4">
        <v>6335.8450000000003</v>
      </c>
      <c r="G43" s="4">
        <v>32</v>
      </c>
      <c r="H43">
        <f t="shared" si="0"/>
        <v>202747.04</v>
      </c>
    </row>
    <row r="44" spans="1:8" x14ac:dyDescent="0.25">
      <c r="A44" s="2">
        <v>2017</v>
      </c>
      <c r="B44" s="3" t="s">
        <v>24</v>
      </c>
      <c r="C44" s="3" t="s">
        <v>12</v>
      </c>
      <c r="D44" s="3" t="s">
        <v>15</v>
      </c>
      <c r="E44" s="4">
        <v>4816.8802500000002</v>
      </c>
      <c r="F44" s="4">
        <v>4587.5050000000001</v>
      </c>
      <c r="G44" s="4">
        <v>13</v>
      </c>
      <c r="H44">
        <f t="shared" si="0"/>
        <v>59637.565000000002</v>
      </c>
    </row>
    <row r="45" spans="1:8" x14ac:dyDescent="0.25">
      <c r="A45" s="2">
        <v>2017</v>
      </c>
      <c r="B45" s="3" t="s">
        <v>24</v>
      </c>
      <c r="C45" s="3" t="s">
        <v>16</v>
      </c>
      <c r="D45" s="3" t="s">
        <v>17</v>
      </c>
      <c r="E45" s="4">
        <v>23625.188999999998</v>
      </c>
      <c r="F45" s="4">
        <v>22500.18</v>
      </c>
      <c r="G45" s="4">
        <v>50</v>
      </c>
      <c r="H45">
        <f t="shared" si="0"/>
        <v>1125009</v>
      </c>
    </row>
    <row r="46" spans="1:8" x14ac:dyDescent="0.25">
      <c r="A46" s="2">
        <v>2017</v>
      </c>
      <c r="B46" s="3" t="s">
        <v>29</v>
      </c>
      <c r="C46" s="3" t="s">
        <v>16</v>
      </c>
      <c r="D46" s="3" t="s">
        <v>18</v>
      </c>
      <c r="E46" s="4">
        <v>616.55999999999995</v>
      </c>
      <c r="F46" s="4">
        <v>734</v>
      </c>
      <c r="G46" s="4">
        <v>2</v>
      </c>
      <c r="H46">
        <f t="shared" si="0"/>
        <v>1468</v>
      </c>
    </row>
    <row r="47" spans="1:8" x14ac:dyDescent="0.25">
      <c r="A47" s="2">
        <v>2017</v>
      </c>
      <c r="B47" s="3" t="s">
        <v>26</v>
      </c>
      <c r="C47" s="3" t="s">
        <v>16</v>
      </c>
      <c r="D47" s="3" t="s">
        <v>19</v>
      </c>
      <c r="E47" s="4">
        <v>511.96499999999997</v>
      </c>
      <c r="F47" s="4">
        <v>550.5</v>
      </c>
      <c r="G47" s="4">
        <v>2</v>
      </c>
      <c r="H47">
        <f t="shared" si="0"/>
        <v>1101</v>
      </c>
    </row>
    <row r="48" spans="1:8" x14ac:dyDescent="0.25">
      <c r="A48" s="2">
        <v>2017</v>
      </c>
      <c r="B48" s="3" t="s">
        <v>27</v>
      </c>
      <c r="C48" s="3" t="s">
        <v>16</v>
      </c>
      <c r="D48" s="3" t="s">
        <v>20</v>
      </c>
      <c r="E48" s="4">
        <v>1077.1251000000002</v>
      </c>
      <c r="F48" s="4">
        <v>1056.0050000000001</v>
      </c>
      <c r="G48" s="4">
        <v>8</v>
      </c>
      <c r="H48">
        <f t="shared" si="0"/>
        <v>8448.0400000000009</v>
      </c>
    </row>
    <row r="49" spans="1:8" x14ac:dyDescent="0.25">
      <c r="A49" s="2">
        <v>2017</v>
      </c>
      <c r="B49" s="3" t="s">
        <v>27</v>
      </c>
      <c r="C49" s="3" t="s">
        <v>16</v>
      </c>
      <c r="D49" s="3" t="s">
        <v>21</v>
      </c>
      <c r="E49" s="4">
        <v>3548.4952999999996</v>
      </c>
      <c r="F49" s="4">
        <v>3774.9949999999999</v>
      </c>
      <c r="G49" s="4">
        <v>5</v>
      </c>
      <c r="H49">
        <f t="shared" si="0"/>
        <v>18874.974999999999</v>
      </c>
    </row>
    <row r="50" spans="1:8" x14ac:dyDescent="0.25">
      <c r="A50" s="2">
        <v>2017</v>
      </c>
      <c r="B50" s="3" t="s">
        <v>27</v>
      </c>
      <c r="C50" s="3" t="s">
        <v>12</v>
      </c>
      <c r="D50" s="3" t="s">
        <v>13</v>
      </c>
      <c r="E50" s="4">
        <v>50396.196600000003</v>
      </c>
      <c r="F50" s="4">
        <v>56624.94</v>
      </c>
      <c r="G50" s="4">
        <v>75</v>
      </c>
      <c r="H50">
        <f t="shared" si="0"/>
        <v>4246870.5</v>
      </c>
    </row>
    <row r="51" spans="1:8" x14ac:dyDescent="0.25">
      <c r="A51" s="2">
        <v>2017</v>
      </c>
      <c r="B51" s="3" t="s">
        <v>27</v>
      </c>
      <c r="C51" s="3" t="s">
        <v>12</v>
      </c>
      <c r="D51" s="3" t="s">
        <v>14</v>
      </c>
      <c r="E51" s="4">
        <v>230.25474999999997</v>
      </c>
      <c r="F51" s="4">
        <v>227.97499999999999</v>
      </c>
      <c r="G51" s="4">
        <v>6</v>
      </c>
      <c r="H51">
        <f t="shared" si="0"/>
        <v>1367.85</v>
      </c>
    </row>
    <row r="52" spans="1:8" x14ac:dyDescent="0.25">
      <c r="A52" s="2">
        <v>2017</v>
      </c>
      <c r="B52" s="3" t="s">
        <v>30</v>
      </c>
      <c r="C52" s="3" t="s">
        <v>12</v>
      </c>
      <c r="D52" s="3" t="s">
        <v>15</v>
      </c>
      <c r="E52" s="4">
        <v>19930.5206</v>
      </c>
      <c r="F52" s="4">
        <v>19350.02</v>
      </c>
      <c r="G52" s="4">
        <v>30</v>
      </c>
      <c r="H52">
        <f t="shared" si="0"/>
        <v>580500.6</v>
      </c>
    </row>
    <row r="53" spans="1:8" x14ac:dyDescent="0.25">
      <c r="A53" s="2">
        <v>2017</v>
      </c>
      <c r="B53" s="3" t="s">
        <v>11</v>
      </c>
      <c r="C53" s="3" t="s">
        <v>16</v>
      </c>
      <c r="D53" s="3" t="s">
        <v>17</v>
      </c>
      <c r="E53" s="4">
        <v>5248.0000000000009</v>
      </c>
      <c r="F53" s="4">
        <v>6400.0000000000009</v>
      </c>
      <c r="G53" s="4">
        <v>40</v>
      </c>
      <c r="H53">
        <f t="shared" si="0"/>
        <v>256000.00000000003</v>
      </c>
    </row>
    <row r="54" spans="1:8" x14ac:dyDescent="0.25">
      <c r="A54" s="2">
        <v>2017</v>
      </c>
      <c r="B54" s="3" t="s">
        <v>11</v>
      </c>
      <c r="C54" s="3" t="s">
        <v>16</v>
      </c>
      <c r="D54" s="3" t="s">
        <v>18</v>
      </c>
      <c r="E54" s="4">
        <v>373.72500000000002</v>
      </c>
      <c r="F54" s="4">
        <v>377.5</v>
      </c>
      <c r="G54" s="4">
        <v>1</v>
      </c>
      <c r="H54">
        <f t="shared" si="0"/>
        <v>377.5</v>
      </c>
    </row>
    <row r="55" spans="1:8" x14ac:dyDescent="0.25">
      <c r="A55" s="2">
        <v>2017</v>
      </c>
      <c r="B55" s="3" t="s">
        <v>10</v>
      </c>
      <c r="C55" s="3" t="s">
        <v>16</v>
      </c>
      <c r="D55" s="3" t="s">
        <v>19</v>
      </c>
      <c r="E55" s="4">
        <v>651.45000000000005</v>
      </c>
      <c r="F55" s="4">
        <v>645</v>
      </c>
      <c r="G55" s="4">
        <v>1</v>
      </c>
      <c r="H55">
        <f t="shared" si="0"/>
        <v>645</v>
      </c>
    </row>
    <row r="56" spans="1:8" x14ac:dyDescent="0.25">
      <c r="A56" s="2">
        <v>2017</v>
      </c>
      <c r="B56" s="3" t="s">
        <v>10</v>
      </c>
      <c r="C56" s="3" t="s">
        <v>16</v>
      </c>
      <c r="D56" s="3" t="s">
        <v>20</v>
      </c>
      <c r="E56" s="4">
        <v>4780.9618499999997</v>
      </c>
      <c r="F56" s="4">
        <v>5760.1949999999997</v>
      </c>
      <c r="G56" s="4">
        <v>40</v>
      </c>
      <c r="H56">
        <f t="shared" si="0"/>
        <v>230407.8</v>
      </c>
    </row>
    <row r="57" spans="1:8" x14ac:dyDescent="0.25">
      <c r="A57" s="2">
        <v>2017</v>
      </c>
      <c r="B57" s="3" t="s">
        <v>11</v>
      </c>
      <c r="C57" s="3" t="s">
        <v>16</v>
      </c>
      <c r="D57" s="3" t="s">
        <v>21</v>
      </c>
      <c r="E57" s="4">
        <v>6849.5515000000005</v>
      </c>
      <c r="F57" s="4">
        <v>6650.05</v>
      </c>
      <c r="G57" s="4">
        <v>38</v>
      </c>
      <c r="H57">
        <f t="shared" si="0"/>
        <v>252701.9</v>
      </c>
    </row>
    <row r="58" spans="1:8" x14ac:dyDescent="0.25">
      <c r="A58" s="2">
        <v>2017</v>
      </c>
      <c r="B58" s="3" t="s">
        <v>10</v>
      </c>
      <c r="C58" s="3" t="s">
        <v>12</v>
      </c>
      <c r="D58" s="3" t="s">
        <v>13</v>
      </c>
      <c r="E58" s="4">
        <v>175.07409999999999</v>
      </c>
      <c r="F58" s="4">
        <v>213.505</v>
      </c>
      <c r="G58" s="4">
        <v>4</v>
      </c>
      <c r="H58">
        <f t="shared" si="0"/>
        <v>854.02</v>
      </c>
    </row>
    <row r="59" spans="1:8" x14ac:dyDescent="0.25">
      <c r="A59" s="2">
        <v>2017</v>
      </c>
      <c r="B59" s="3" t="s">
        <v>11</v>
      </c>
      <c r="C59" s="3" t="s">
        <v>12</v>
      </c>
      <c r="D59" s="3" t="s">
        <v>14</v>
      </c>
      <c r="E59" s="4">
        <v>2467.04</v>
      </c>
      <c r="F59" s="4">
        <v>2902.4</v>
      </c>
      <c r="G59" s="4">
        <v>14</v>
      </c>
      <c r="H59">
        <f t="shared" si="0"/>
        <v>40633.599999999999</v>
      </c>
    </row>
    <row r="60" spans="1:8" x14ac:dyDescent="0.25">
      <c r="A60" s="2">
        <v>2017</v>
      </c>
      <c r="B60" s="3" t="s">
        <v>11</v>
      </c>
      <c r="C60" s="3" t="s">
        <v>12</v>
      </c>
      <c r="D60" s="3" t="s">
        <v>15</v>
      </c>
      <c r="E60" s="4">
        <v>115.12989999999999</v>
      </c>
      <c r="F60" s="4">
        <v>113.99</v>
      </c>
      <c r="G60" s="4">
        <v>3</v>
      </c>
      <c r="H60">
        <f t="shared" si="0"/>
        <v>341.96999999999997</v>
      </c>
    </row>
    <row r="61" spans="1:8" x14ac:dyDescent="0.25">
      <c r="A61" s="2">
        <v>2017</v>
      </c>
      <c r="B61" s="3" t="s">
        <v>10</v>
      </c>
      <c r="C61" s="3" t="s">
        <v>16</v>
      </c>
      <c r="D61" s="3" t="s">
        <v>17</v>
      </c>
      <c r="E61" s="4">
        <v>2787.8488000000002</v>
      </c>
      <c r="F61" s="4">
        <v>3168.01</v>
      </c>
      <c r="G61" s="4">
        <v>24</v>
      </c>
      <c r="H61">
        <f t="shared" si="0"/>
        <v>76032.240000000005</v>
      </c>
    </row>
    <row r="62" spans="1:8" x14ac:dyDescent="0.25">
      <c r="A62" s="2">
        <v>2017</v>
      </c>
      <c r="B62" s="3" t="s">
        <v>11</v>
      </c>
      <c r="C62" s="3" t="s">
        <v>16</v>
      </c>
      <c r="D62" s="3" t="s">
        <v>18</v>
      </c>
      <c r="E62" s="4">
        <v>3622.29</v>
      </c>
      <c r="F62" s="4">
        <v>3853.5</v>
      </c>
      <c r="G62" s="4">
        <v>11</v>
      </c>
      <c r="H62">
        <f t="shared" si="0"/>
        <v>42388.5</v>
      </c>
    </row>
    <row r="63" spans="1:8" x14ac:dyDescent="0.25">
      <c r="A63" s="2">
        <v>2017</v>
      </c>
      <c r="B63" s="3" t="s">
        <v>23</v>
      </c>
      <c r="C63" s="3" t="s">
        <v>16</v>
      </c>
      <c r="D63" s="3" t="s">
        <v>19</v>
      </c>
      <c r="E63" s="4">
        <v>18119.980800000001</v>
      </c>
      <c r="F63" s="4">
        <v>18874.98</v>
      </c>
      <c r="G63" s="4">
        <v>25</v>
      </c>
      <c r="H63">
        <f t="shared" si="0"/>
        <v>471874.5</v>
      </c>
    </row>
    <row r="64" spans="1:8" x14ac:dyDescent="0.25">
      <c r="A64" s="2">
        <v>2017</v>
      </c>
      <c r="B64" s="3" t="s">
        <v>23</v>
      </c>
      <c r="C64" s="3" t="s">
        <v>16</v>
      </c>
      <c r="D64" s="3" t="s">
        <v>20</v>
      </c>
      <c r="E64" s="4">
        <v>16447.515299999999</v>
      </c>
      <c r="F64" s="4">
        <v>16125.014999999999</v>
      </c>
      <c r="G64" s="4">
        <v>25</v>
      </c>
      <c r="H64">
        <f t="shared" si="0"/>
        <v>403125.375</v>
      </c>
    </row>
    <row r="65" spans="1:8" x14ac:dyDescent="0.25">
      <c r="A65" s="2">
        <v>2017</v>
      </c>
      <c r="B65" s="3" t="s">
        <v>24</v>
      </c>
      <c r="C65" s="3" t="s">
        <v>16</v>
      </c>
      <c r="D65" s="3" t="s">
        <v>21</v>
      </c>
      <c r="E65" s="4">
        <v>12079.988000000001</v>
      </c>
      <c r="F65" s="4">
        <v>15099.985000000001</v>
      </c>
      <c r="G65" s="4">
        <v>20</v>
      </c>
      <c r="H65">
        <f t="shared" si="0"/>
        <v>301999.7</v>
      </c>
    </row>
    <row r="66" spans="1:8" x14ac:dyDescent="0.25">
      <c r="A66" s="2">
        <v>2017</v>
      </c>
      <c r="B66" s="3" t="s">
        <v>24</v>
      </c>
      <c r="C66" s="3" t="s">
        <v>12</v>
      </c>
      <c r="D66" s="3" t="s">
        <v>13</v>
      </c>
      <c r="E66" s="4">
        <v>7820.6346999999996</v>
      </c>
      <c r="F66" s="4">
        <v>8062.51</v>
      </c>
      <c r="G66" s="4">
        <v>13</v>
      </c>
      <c r="H66">
        <f t="shared" si="0"/>
        <v>104812.63</v>
      </c>
    </row>
    <row r="67" spans="1:8" x14ac:dyDescent="0.25">
      <c r="A67" s="2">
        <v>2017</v>
      </c>
      <c r="B67" s="3" t="s">
        <v>24</v>
      </c>
      <c r="C67" s="3" t="s">
        <v>12</v>
      </c>
      <c r="D67" s="3" t="s">
        <v>14</v>
      </c>
      <c r="E67" s="4">
        <v>22478.764700000003</v>
      </c>
      <c r="F67" s="4">
        <v>22937.515000000003</v>
      </c>
      <c r="G67" s="4">
        <v>63</v>
      </c>
      <c r="H67">
        <f t="shared" ref="H67:H130" si="1">F67*G67</f>
        <v>1445063.4450000003</v>
      </c>
    </row>
    <row r="68" spans="1:8" x14ac:dyDescent="0.25">
      <c r="A68" s="2">
        <v>2017</v>
      </c>
      <c r="B68" s="3" t="s">
        <v>33</v>
      </c>
      <c r="C68" s="3" t="s">
        <v>12</v>
      </c>
      <c r="D68" s="3" t="s">
        <v>15</v>
      </c>
      <c r="E68" s="4">
        <v>10110.3845</v>
      </c>
      <c r="F68" s="4">
        <v>10642.51</v>
      </c>
      <c r="G68" s="4">
        <v>17</v>
      </c>
      <c r="H68">
        <f t="shared" si="1"/>
        <v>180922.67</v>
      </c>
    </row>
    <row r="69" spans="1:8" x14ac:dyDescent="0.25">
      <c r="A69" s="2">
        <v>2017</v>
      </c>
      <c r="B69" s="3" t="s">
        <v>26</v>
      </c>
      <c r="C69" s="3" t="s">
        <v>16</v>
      </c>
      <c r="D69" s="3" t="s">
        <v>17</v>
      </c>
      <c r="E69" s="4">
        <v>19084.010400000003</v>
      </c>
      <c r="F69" s="4">
        <v>18350.010000000002</v>
      </c>
      <c r="G69" s="4">
        <v>50</v>
      </c>
      <c r="H69">
        <f t="shared" si="1"/>
        <v>917500.50000000012</v>
      </c>
    </row>
    <row r="70" spans="1:8" x14ac:dyDescent="0.25">
      <c r="A70" s="2">
        <v>2017</v>
      </c>
      <c r="B70" s="3" t="s">
        <v>27</v>
      </c>
      <c r="C70" s="3" t="s">
        <v>16</v>
      </c>
      <c r="D70" s="3" t="s">
        <v>18</v>
      </c>
      <c r="E70" s="4">
        <v>28085.972099999999</v>
      </c>
      <c r="F70" s="4">
        <v>30199.97</v>
      </c>
      <c r="G70" s="4">
        <v>40</v>
      </c>
      <c r="H70">
        <f t="shared" si="1"/>
        <v>1207998.8</v>
      </c>
    </row>
    <row r="71" spans="1:8" x14ac:dyDescent="0.25">
      <c r="A71" s="2">
        <v>2017</v>
      </c>
      <c r="B71" s="3" t="s">
        <v>27</v>
      </c>
      <c r="C71" s="3" t="s">
        <v>16</v>
      </c>
      <c r="D71" s="3" t="s">
        <v>19</v>
      </c>
      <c r="E71" s="4">
        <v>9094.5094000000008</v>
      </c>
      <c r="F71" s="4">
        <v>9675.01</v>
      </c>
      <c r="G71" s="4">
        <v>15</v>
      </c>
      <c r="H71">
        <f t="shared" si="1"/>
        <v>145125.15</v>
      </c>
    </row>
    <row r="72" spans="1:8" x14ac:dyDescent="0.25">
      <c r="A72" s="2">
        <v>2017</v>
      </c>
      <c r="B72" s="3" t="s">
        <v>27</v>
      </c>
      <c r="C72" s="3" t="s">
        <v>16</v>
      </c>
      <c r="D72" s="3" t="s">
        <v>20</v>
      </c>
      <c r="E72" s="4">
        <v>696.96440000000007</v>
      </c>
      <c r="F72" s="4">
        <v>792.005</v>
      </c>
      <c r="G72" s="4">
        <v>6</v>
      </c>
      <c r="H72">
        <f t="shared" si="1"/>
        <v>4752.03</v>
      </c>
    </row>
    <row r="73" spans="1:8" x14ac:dyDescent="0.25">
      <c r="A73" s="2">
        <v>2017</v>
      </c>
      <c r="B73" s="3" t="s">
        <v>10</v>
      </c>
      <c r="C73" s="3" t="s">
        <v>16</v>
      </c>
      <c r="D73" s="3" t="s">
        <v>21</v>
      </c>
      <c r="E73" s="4">
        <v>182.38</v>
      </c>
      <c r="F73" s="4">
        <v>227.97499999999999</v>
      </c>
      <c r="G73" s="4">
        <v>6</v>
      </c>
      <c r="H73">
        <f t="shared" si="1"/>
        <v>1367.85</v>
      </c>
    </row>
    <row r="74" spans="1:8" x14ac:dyDescent="0.25">
      <c r="A74" s="2">
        <v>2017</v>
      </c>
      <c r="B74" s="3" t="s">
        <v>10</v>
      </c>
      <c r="C74" s="3" t="s">
        <v>12</v>
      </c>
      <c r="D74" s="3" t="s">
        <v>13</v>
      </c>
      <c r="E74" s="4">
        <v>19110</v>
      </c>
      <c r="F74" s="4">
        <v>19500</v>
      </c>
      <c r="G74" s="4">
        <v>100</v>
      </c>
      <c r="H74">
        <f t="shared" si="1"/>
        <v>1950000</v>
      </c>
    </row>
    <row r="75" spans="1:8" x14ac:dyDescent="0.25">
      <c r="A75" s="2">
        <v>2017</v>
      </c>
      <c r="B75" s="3" t="s">
        <v>10</v>
      </c>
      <c r="C75" s="3" t="s">
        <v>12</v>
      </c>
      <c r="D75" s="3" t="s">
        <v>14</v>
      </c>
      <c r="E75" s="4">
        <v>1085.7146500000001</v>
      </c>
      <c r="F75" s="4">
        <v>1074.9650000000001</v>
      </c>
      <c r="G75" s="4">
        <v>5</v>
      </c>
      <c r="H75">
        <f t="shared" si="1"/>
        <v>5374.8250000000007</v>
      </c>
    </row>
    <row r="76" spans="1:8" x14ac:dyDescent="0.25">
      <c r="A76" s="2">
        <v>2017</v>
      </c>
      <c r="B76" s="3" t="s">
        <v>11</v>
      </c>
      <c r="C76" s="3" t="s">
        <v>12</v>
      </c>
      <c r="D76" s="3" t="s">
        <v>15</v>
      </c>
      <c r="E76" s="4">
        <v>390.98079999999993</v>
      </c>
      <c r="F76" s="4">
        <v>398.96</v>
      </c>
      <c r="G76" s="4">
        <v>11</v>
      </c>
      <c r="H76">
        <f t="shared" si="1"/>
        <v>4388.5599999999995</v>
      </c>
    </row>
    <row r="77" spans="1:8" x14ac:dyDescent="0.25">
      <c r="A77" s="2">
        <v>2017</v>
      </c>
      <c r="B77" s="3" t="s">
        <v>10</v>
      </c>
      <c r="C77" s="3" t="s">
        <v>16</v>
      </c>
      <c r="D77" s="3" t="s">
        <v>17</v>
      </c>
      <c r="E77" s="4">
        <v>3330.3730500000006</v>
      </c>
      <c r="F77" s="4">
        <v>3828.0150000000003</v>
      </c>
      <c r="G77" s="4">
        <v>29</v>
      </c>
      <c r="H77">
        <f t="shared" si="1"/>
        <v>111012.43500000001</v>
      </c>
    </row>
    <row r="78" spans="1:8" x14ac:dyDescent="0.25">
      <c r="A78" s="2">
        <v>2017</v>
      </c>
      <c r="B78" s="3" t="s">
        <v>11</v>
      </c>
      <c r="C78" s="3" t="s">
        <v>16</v>
      </c>
      <c r="D78" s="3" t="s">
        <v>18</v>
      </c>
      <c r="E78" s="4">
        <v>27431.429850000004</v>
      </c>
      <c r="F78" s="4">
        <v>27708.515000000003</v>
      </c>
      <c r="G78" s="4">
        <v>76</v>
      </c>
      <c r="H78">
        <f t="shared" si="1"/>
        <v>2105847.14</v>
      </c>
    </row>
    <row r="79" spans="1:8" x14ac:dyDescent="0.25">
      <c r="A79" s="2">
        <v>2017</v>
      </c>
      <c r="B79" s="3" t="s">
        <v>23</v>
      </c>
      <c r="C79" s="3" t="s">
        <v>16</v>
      </c>
      <c r="D79" s="3" t="s">
        <v>19</v>
      </c>
      <c r="E79" s="4">
        <v>13706.26275</v>
      </c>
      <c r="F79" s="4">
        <v>16125.014999999999</v>
      </c>
      <c r="G79" s="4">
        <v>25</v>
      </c>
      <c r="H79">
        <f t="shared" si="1"/>
        <v>403125.375</v>
      </c>
    </row>
    <row r="80" spans="1:8" x14ac:dyDescent="0.25">
      <c r="A80" s="2">
        <v>2017</v>
      </c>
      <c r="B80" s="3" t="s">
        <v>24</v>
      </c>
      <c r="C80" s="3" t="s">
        <v>16</v>
      </c>
      <c r="D80" s="3" t="s">
        <v>20</v>
      </c>
      <c r="E80" s="4">
        <v>3277.6246999999998</v>
      </c>
      <c r="F80" s="4">
        <v>3344.5149999999994</v>
      </c>
      <c r="G80" s="4">
        <v>1</v>
      </c>
      <c r="H80">
        <f t="shared" si="1"/>
        <v>3344.5149999999994</v>
      </c>
    </row>
    <row r="81" spans="1:8" x14ac:dyDescent="0.25">
      <c r="A81" s="2">
        <v>2017</v>
      </c>
      <c r="B81" s="3" t="s">
        <v>24</v>
      </c>
      <c r="C81" s="3" t="s">
        <v>16</v>
      </c>
      <c r="D81" s="3" t="s">
        <v>21</v>
      </c>
      <c r="E81" s="4">
        <v>40094.77375</v>
      </c>
      <c r="F81" s="4">
        <v>42205.025000000001</v>
      </c>
      <c r="G81" s="4">
        <v>115</v>
      </c>
      <c r="H81">
        <f t="shared" si="1"/>
        <v>4853577.875</v>
      </c>
    </row>
    <row r="82" spans="1:8" x14ac:dyDescent="0.25">
      <c r="A82" s="2">
        <v>2017</v>
      </c>
      <c r="B82" s="3" t="s">
        <v>27</v>
      </c>
      <c r="C82" s="3" t="s">
        <v>12</v>
      </c>
      <c r="D82" s="3" t="s">
        <v>13</v>
      </c>
      <c r="E82" s="4">
        <v>15979.558399999998</v>
      </c>
      <c r="F82" s="4">
        <v>19252.48</v>
      </c>
      <c r="G82" s="4">
        <v>26</v>
      </c>
      <c r="H82">
        <f t="shared" si="1"/>
        <v>500564.47999999998</v>
      </c>
    </row>
    <row r="83" spans="1:8" x14ac:dyDescent="0.25">
      <c r="A83" s="2">
        <v>2017</v>
      </c>
      <c r="B83" s="3" t="s">
        <v>27</v>
      </c>
      <c r="C83" s="3" t="s">
        <v>12</v>
      </c>
      <c r="D83" s="3" t="s">
        <v>14</v>
      </c>
      <c r="E83" s="4">
        <v>13545.010499999999</v>
      </c>
      <c r="F83" s="4">
        <v>12900.009999999998</v>
      </c>
      <c r="G83" s="4">
        <v>20</v>
      </c>
      <c r="H83">
        <f t="shared" si="1"/>
        <v>258000.19999999995</v>
      </c>
    </row>
    <row r="84" spans="1:8" x14ac:dyDescent="0.25">
      <c r="A84" s="2">
        <v>2017</v>
      </c>
      <c r="B84" s="3" t="s">
        <v>27</v>
      </c>
      <c r="C84" s="3" t="s">
        <v>12</v>
      </c>
      <c r="D84" s="3" t="s">
        <v>15</v>
      </c>
      <c r="E84" s="4">
        <v>189.005</v>
      </c>
      <c r="F84" s="4">
        <v>183.5</v>
      </c>
      <c r="G84" s="4">
        <v>1</v>
      </c>
      <c r="H84">
        <f t="shared" si="1"/>
        <v>183.5</v>
      </c>
    </row>
    <row r="85" spans="1:8" x14ac:dyDescent="0.25">
      <c r="A85" s="2">
        <v>2017</v>
      </c>
      <c r="B85" s="3" t="s">
        <v>11</v>
      </c>
      <c r="C85" s="3" t="s">
        <v>16</v>
      </c>
      <c r="D85" s="3" t="s">
        <v>17</v>
      </c>
      <c r="E85" s="4">
        <v>762.55</v>
      </c>
      <c r="F85" s="4">
        <v>755</v>
      </c>
      <c r="G85" s="4">
        <v>1</v>
      </c>
      <c r="H85">
        <f t="shared" si="1"/>
        <v>755</v>
      </c>
    </row>
    <row r="86" spans="1:8" x14ac:dyDescent="0.25">
      <c r="A86" s="2">
        <v>2017</v>
      </c>
      <c r="B86" s="3" t="s">
        <v>10</v>
      </c>
      <c r="C86" s="3" t="s">
        <v>16</v>
      </c>
      <c r="D86" s="3" t="s">
        <v>18</v>
      </c>
      <c r="E86" s="4">
        <v>94.611699999999999</v>
      </c>
      <c r="F86" s="4">
        <v>113.99</v>
      </c>
      <c r="G86" s="4">
        <v>3</v>
      </c>
      <c r="H86">
        <f t="shared" si="1"/>
        <v>341.96999999999997</v>
      </c>
    </row>
    <row r="87" spans="1:8" x14ac:dyDescent="0.25">
      <c r="A87" s="2">
        <v>2017</v>
      </c>
      <c r="B87" s="3" t="s">
        <v>10</v>
      </c>
      <c r="C87" s="3" t="s">
        <v>16</v>
      </c>
      <c r="D87" s="3" t="s">
        <v>19</v>
      </c>
      <c r="E87" s="4">
        <v>41186.255250000002</v>
      </c>
      <c r="F87" s="4">
        <v>39225.005000000005</v>
      </c>
      <c r="G87" s="4">
        <v>55</v>
      </c>
      <c r="H87">
        <f t="shared" si="1"/>
        <v>2157375.2750000004</v>
      </c>
    </row>
    <row r="88" spans="1:8" x14ac:dyDescent="0.25">
      <c r="A88" s="2">
        <v>2017</v>
      </c>
      <c r="B88" s="3" t="s">
        <v>10</v>
      </c>
      <c r="C88" s="3" t="s">
        <v>16</v>
      </c>
      <c r="D88" s="3" t="s">
        <v>20</v>
      </c>
      <c r="E88" s="4">
        <v>293.77019999999999</v>
      </c>
      <c r="F88" s="4">
        <v>288.01</v>
      </c>
      <c r="G88" s="4">
        <v>2</v>
      </c>
      <c r="H88">
        <f t="shared" si="1"/>
        <v>576.02</v>
      </c>
    </row>
    <row r="89" spans="1:8" x14ac:dyDescent="0.25">
      <c r="A89" s="2">
        <v>2017</v>
      </c>
      <c r="B89" s="3" t="s">
        <v>11</v>
      </c>
      <c r="C89" s="3" t="s">
        <v>16</v>
      </c>
      <c r="D89" s="3" t="s">
        <v>21</v>
      </c>
      <c r="E89" s="4">
        <v>56983.957650000004</v>
      </c>
      <c r="F89" s="4">
        <v>70350.565000000002</v>
      </c>
      <c r="G89" s="4">
        <v>402</v>
      </c>
      <c r="H89">
        <f t="shared" si="1"/>
        <v>28280927.130000003</v>
      </c>
    </row>
    <row r="90" spans="1:8" x14ac:dyDescent="0.25">
      <c r="A90" s="2">
        <v>2017</v>
      </c>
      <c r="B90" s="3" t="s">
        <v>11</v>
      </c>
      <c r="C90" s="3" t="s">
        <v>12</v>
      </c>
      <c r="D90" s="3" t="s">
        <v>13</v>
      </c>
      <c r="E90" s="4">
        <v>48450.000000000007</v>
      </c>
      <c r="F90" s="4">
        <v>57000.000000000007</v>
      </c>
      <c r="G90" s="4">
        <v>100</v>
      </c>
      <c r="H90">
        <f t="shared" si="1"/>
        <v>5700000.0000000009</v>
      </c>
    </row>
    <row r="91" spans="1:8" x14ac:dyDescent="0.25">
      <c r="A91" s="2">
        <v>2017</v>
      </c>
      <c r="B91" s="3" t="s">
        <v>11</v>
      </c>
      <c r="C91" s="3" t="s">
        <v>12</v>
      </c>
      <c r="D91" s="3" t="s">
        <v>14</v>
      </c>
      <c r="E91" s="4">
        <v>832.01990000000001</v>
      </c>
      <c r="F91" s="4">
        <v>967.46500000000003</v>
      </c>
      <c r="G91" s="4">
        <v>5</v>
      </c>
      <c r="H91">
        <f t="shared" si="1"/>
        <v>4837.3249999999998</v>
      </c>
    </row>
    <row r="92" spans="1:8" x14ac:dyDescent="0.25">
      <c r="A92" s="2">
        <v>2017</v>
      </c>
      <c r="B92" s="3" t="s">
        <v>10</v>
      </c>
      <c r="C92" s="3" t="s">
        <v>12</v>
      </c>
      <c r="D92" s="3" t="s">
        <v>15</v>
      </c>
      <c r="E92" s="4">
        <v>212.01675</v>
      </c>
      <c r="F92" s="4">
        <v>227.97499999999999</v>
      </c>
      <c r="G92" s="4">
        <v>6</v>
      </c>
      <c r="H92">
        <f t="shared" si="1"/>
        <v>1367.85</v>
      </c>
    </row>
    <row r="93" spans="1:8" x14ac:dyDescent="0.25">
      <c r="A93" s="2">
        <v>2017</v>
      </c>
      <c r="B93" s="3" t="s">
        <v>10</v>
      </c>
      <c r="C93" s="3" t="s">
        <v>16</v>
      </c>
      <c r="D93" s="3" t="s">
        <v>17</v>
      </c>
      <c r="E93" s="4">
        <v>12430.495899999998</v>
      </c>
      <c r="F93" s="4">
        <v>14454.064999999999</v>
      </c>
      <c r="G93" s="4">
        <v>110</v>
      </c>
      <c r="H93">
        <f t="shared" si="1"/>
        <v>1589947.15</v>
      </c>
    </row>
    <row r="94" spans="1:8" x14ac:dyDescent="0.25">
      <c r="A94" s="2">
        <v>2017</v>
      </c>
      <c r="B94" s="3" t="s">
        <v>10</v>
      </c>
      <c r="C94" s="3" t="s">
        <v>16</v>
      </c>
      <c r="D94" s="3" t="s">
        <v>18</v>
      </c>
      <c r="E94" s="4">
        <v>31374.845450000004</v>
      </c>
      <c r="F94" s="4">
        <v>30461.015000000003</v>
      </c>
      <c r="G94" s="4">
        <v>83</v>
      </c>
      <c r="H94">
        <f t="shared" si="1"/>
        <v>2528264.2450000001</v>
      </c>
    </row>
    <row r="95" spans="1:8" x14ac:dyDescent="0.25">
      <c r="A95" s="2">
        <v>2017</v>
      </c>
      <c r="B95" s="3" t="s">
        <v>10</v>
      </c>
      <c r="C95" s="3" t="s">
        <v>16</v>
      </c>
      <c r="D95" s="3" t="s">
        <v>19</v>
      </c>
      <c r="E95" s="4">
        <v>204.75</v>
      </c>
      <c r="F95" s="4">
        <v>225</v>
      </c>
      <c r="G95" s="4">
        <v>1</v>
      </c>
      <c r="H95">
        <f t="shared" si="1"/>
        <v>225</v>
      </c>
    </row>
    <row r="96" spans="1:8" x14ac:dyDescent="0.25">
      <c r="A96" s="2">
        <v>2017</v>
      </c>
      <c r="B96" s="3" t="s">
        <v>23</v>
      </c>
      <c r="C96" s="3" t="s">
        <v>16</v>
      </c>
      <c r="D96" s="3" t="s">
        <v>20</v>
      </c>
      <c r="E96" s="4">
        <v>2975.0254999999997</v>
      </c>
      <c r="F96" s="4">
        <v>3500.0299999999997</v>
      </c>
      <c r="G96" s="4">
        <v>20</v>
      </c>
      <c r="H96">
        <f t="shared" si="1"/>
        <v>70000.599999999991</v>
      </c>
    </row>
    <row r="97" spans="1:8" x14ac:dyDescent="0.25">
      <c r="A97" s="2">
        <v>2017</v>
      </c>
      <c r="B97" s="3" t="s">
        <v>24</v>
      </c>
      <c r="C97" s="3" t="s">
        <v>16</v>
      </c>
      <c r="D97" s="3" t="s">
        <v>21</v>
      </c>
      <c r="E97" s="4">
        <v>19237.651999999998</v>
      </c>
      <c r="F97" s="4">
        <v>20250.16</v>
      </c>
      <c r="G97" s="4">
        <v>45</v>
      </c>
      <c r="H97">
        <f t="shared" si="1"/>
        <v>911257.2</v>
      </c>
    </row>
    <row r="98" spans="1:8" x14ac:dyDescent="0.25">
      <c r="A98" s="2">
        <v>2017</v>
      </c>
      <c r="B98" s="3" t="s">
        <v>33</v>
      </c>
      <c r="C98" s="3" t="s">
        <v>12</v>
      </c>
      <c r="D98" s="3" t="s">
        <v>13</v>
      </c>
      <c r="E98" s="4">
        <v>3850.4948999999997</v>
      </c>
      <c r="F98" s="4">
        <v>3774.9949999999999</v>
      </c>
      <c r="G98" s="4">
        <v>5</v>
      </c>
      <c r="H98">
        <f t="shared" si="1"/>
        <v>18874.974999999999</v>
      </c>
    </row>
    <row r="99" spans="1:8" x14ac:dyDescent="0.25">
      <c r="A99" s="2">
        <v>2017</v>
      </c>
      <c r="B99" s="3" t="s">
        <v>29</v>
      </c>
      <c r="C99" s="3" t="s">
        <v>12</v>
      </c>
      <c r="D99" s="3" t="s">
        <v>14</v>
      </c>
      <c r="E99" s="4">
        <v>601.88</v>
      </c>
      <c r="F99" s="4">
        <v>734</v>
      </c>
      <c r="G99" s="4">
        <v>2</v>
      </c>
      <c r="H99">
        <f t="shared" si="1"/>
        <v>1468</v>
      </c>
    </row>
    <row r="100" spans="1:8" x14ac:dyDescent="0.25">
      <c r="A100" s="2">
        <v>2017</v>
      </c>
      <c r="B100" s="3" t="s">
        <v>26</v>
      </c>
      <c r="C100" s="3" t="s">
        <v>12</v>
      </c>
      <c r="D100" s="3" t="s">
        <v>15</v>
      </c>
      <c r="E100" s="4">
        <v>50793.797249999996</v>
      </c>
      <c r="F100" s="4">
        <v>48375.044999999998</v>
      </c>
      <c r="G100" s="4">
        <v>75</v>
      </c>
      <c r="H100">
        <f t="shared" si="1"/>
        <v>3628128.375</v>
      </c>
    </row>
    <row r="101" spans="1:8" x14ac:dyDescent="0.25">
      <c r="A101" s="2">
        <v>2017</v>
      </c>
      <c r="B101" s="3" t="s">
        <v>26</v>
      </c>
      <c r="C101" s="3" t="s">
        <v>16</v>
      </c>
      <c r="D101" s="3" t="s">
        <v>17</v>
      </c>
      <c r="E101" s="4">
        <v>1802.5154499999999</v>
      </c>
      <c r="F101" s="4">
        <v>1750.0149999999999</v>
      </c>
      <c r="G101" s="4">
        <v>10</v>
      </c>
      <c r="H101">
        <f t="shared" si="1"/>
        <v>17500.149999999998</v>
      </c>
    </row>
    <row r="102" spans="1:8" x14ac:dyDescent="0.25">
      <c r="A102" s="2">
        <v>2017</v>
      </c>
      <c r="B102" s="3" t="s">
        <v>26</v>
      </c>
      <c r="C102" s="3" t="s">
        <v>16</v>
      </c>
      <c r="D102" s="3" t="s">
        <v>18</v>
      </c>
      <c r="E102" s="4">
        <v>34732.898199999996</v>
      </c>
      <c r="F102" s="4">
        <v>38168.019999999997</v>
      </c>
      <c r="G102" s="4">
        <v>104</v>
      </c>
      <c r="H102">
        <f t="shared" si="1"/>
        <v>3969474.0799999996</v>
      </c>
    </row>
    <row r="103" spans="1:8" x14ac:dyDescent="0.25">
      <c r="A103" s="2">
        <v>2017</v>
      </c>
      <c r="B103" s="3" t="s">
        <v>27</v>
      </c>
      <c r="C103" s="3" t="s">
        <v>16</v>
      </c>
      <c r="D103" s="3" t="s">
        <v>19</v>
      </c>
      <c r="E103" s="4">
        <v>27179.973000000002</v>
      </c>
      <c r="F103" s="4">
        <v>30199.97</v>
      </c>
      <c r="G103" s="4">
        <v>40</v>
      </c>
      <c r="H103">
        <f t="shared" si="1"/>
        <v>1207998.8</v>
      </c>
    </row>
    <row r="104" spans="1:8" x14ac:dyDescent="0.25">
      <c r="A104" s="2">
        <v>2017</v>
      </c>
      <c r="B104" s="3" t="s">
        <v>27</v>
      </c>
      <c r="C104" s="3" t="s">
        <v>16</v>
      </c>
      <c r="D104" s="3" t="s">
        <v>20</v>
      </c>
      <c r="E104" s="4">
        <v>35966.019600000007</v>
      </c>
      <c r="F104" s="4">
        <v>36700.020000000004</v>
      </c>
      <c r="G104" s="4">
        <v>100</v>
      </c>
      <c r="H104">
        <f t="shared" si="1"/>
        <v>3670002.0000000005</v>
      </c>
    </row>
    <row r="105" spans="1:8" x14ac:dyDescent="0.25">
      <c r="A105" s="2">
        <v>2017</v>
      </c>
      <c r="B105" s="3" t="s">
        <v>11</v>
      </c>
      <c r="C105" s="3" t="s">
        <v>16</v>
      </c>
      <c r="D105" s="3" t="s">
        <v>21</v>
      </c>
      <c r="E105" s="4">
        <v>33444.004000000001</v>
      </c>
      <c r="F105" s="4">
        <v>41805.005000000005</v>
      </c>
      <c r="G105" s="4">
        <v>59</v>
      </c>
      <c r="H105">
        <f t="shared" si="1"/>
        <v>2466495.2950000004</v>
      </c>
    </row>
    <row r="106" spans="1:8" x14ac:dyDescent="0.25">
      <c r="A106" s="2">
        <v>2017</v>
      </c>
      <c r="B106" s="3" t="s">
        <v>10</v>
      </c>
      <c r="C106" s="3" t="s">
        <v>12</v>
      </c>
      <c r="D106" s="3" t="s">
        <v>13</v>
      </c>
      <c r="E106" s="4">
        <v>889.95089999999993</v>
      </c>
      <c r="F106" s="4">
        <v>864.03</v>
      </c>
      <c r="G106" s="4">
        <v>6</v>
      </c>
      <c r="H106">
        <f t="shared" si="1"/>
        <v>5184.18</v>
      </c>
    </row>
    <row r="107" spans="1:8" x14ac:dyDescent="0.25">
      <c r="A107" s="2">
        <v>2017</v>
      </c>
      <c r="B107" s="3" t="s">
        <v>10</v>
      </c>
      <c r="C107" s="3" t="s">
        <v>12</v>
      </c>
      <c r="D107" s="3" t="s">
        <v>14</v>
      </c>
      <c r="E107" s="4">
        <v>191.34110000000001</v>
      </c>
      <c r="F107" s="4">
        <v>214.99</v>
      </c>
      <c r="G107" s="4">
        <v>1</v>
      </c>
      <c r="H107">
        <f t="shared" si="1"/>
        <v>214.99</v>
      </c>
    </row>
    <row r="108" spans="1:8" x14ac:dyDescent="0.25">
      <c r="A108" s="2">
        <v>2017</v>
      </c>
      <c r="B108" s="3" t="s">
        <v>10</v>
      </c>
      <c r="C108" s="3" t="s">
        <v>12</v>
      </c>
      <c r="D108" s="3" t="s">
        <v>15</v>
      </c>
      <c r="E108" s="4">
        <v>15224.284349999998</v>
      </c>
      <c r="F108" s="4">
        <v>15378.064999999999</v>
      </c>
      <c r="G108" s="4">
        <v>117</v>
      </c>
      <c r="H108">
        <f t="shared" si="1"/>
        <v>1799233.6049999997</v>
      </c>
    </row>
    <row r="109" spans="1:8" x14ac:dyDescent="0.25">
      <c r="A109" s="2">
        <v>2017</v>
      </c>
      <c r="B109" s="3" t="s">
        <v>10</v>
      </c>
      <c r="C109" s="3" t="s">
        <v>16</v>
      </c>
      <c r="D109" s="3" t="s">
        <v>17</v>
      </c>
      <c r="E109" s="4">
        <v>37714.7736</v>
      </c>
      <c r="F109" s="4">
        <v>40553.520000000004</v>
      </c>
      <c r="G109" s="4">
        <v>111</v>
      </c>
      <c r="H109">
        <f t="shared" si="1"/>
        <v>4501440.7200000007</v>
      </c>
    </row>
    <row r="110" spans="1:8" x14ac:dyDescent="0.25">
      <c r="A110" s="2">
        <v>2017</v>
      </c>
      <c r="B110" s="3" t="s">
        <v>24</v>
      </c>
      <c r="C110" s="3" t="s">
        <v>16</v>
      </c>
      <c r="D110" s="3" t="s">
        <v>18</v>
      </c>
      <c r="E110" s="4">
        <v>21285.026399999995</v>
      </c>
      <c r="F110" s="4">
        <v>24187.53</v>
      </c>
      <c r="G110" s="4">
        <v>38</v>
      </c>
      <c r="H110">
        <f t="shared" si="1"/>
        <v>919126.1399999999</v>
      </c>
    </row>
    <row r="111" spans="1:8" x14ac:dyDescent="0.25">
      <c r="A111" s="2">
        <v>2017</v>
      </c>
      <c r="B111" s="3" t="s">
        <v>24</v>
      </c>
      <c r="C111" s="3" t="s">
        <v>16</v>
      </c>
      <c r="D111" s="3" t="s">
        <v>19</v>
      </c>
      <c r="E111" s="4">
        <v>2640.01</v>
      </c>
      <c r="F111" s="4">
        <v>2640.01</v>
      </c>
      <c r="G111" s="4">
        <v>20</v>
      </c>
      <c r="H111">
        <f t="shared" si="1"/>
        <v>52800.200000000004</v>
      </c>
    </row>
    <row r="112" spans="1:8" x14ac:dyDescent="0.25">
      <c r="A112" s="2">
        <v>2017</v>
      </c>
      <c r="B112" s="3" t="s">
        <v>24</v>
      </c>
      <c r="C112" s="3" t="s">
        <v>16</v>
      </c>
      <c r="D112" s="3" t="s">
        <v>20</v>
      </c>
      <c r="E112" s="4">
        <v>21375.171000000002</v>
      </c>
      <c r="F112" s="4">
        <v>22500.18</v>
      </c>
      <c r="G112" s="4">
        <v>50</v>
      </c>
      <c r="H112">
        <f t="shared" si="1"/>
        <v>1125009</v>
      </c>
    </row>
    <row r="113" spans="1:8" x14ac:dyDescent="0.25">
      <c r="A113" s="2">
        <v>2017</v>
      </c>
      <c r="B113" s="3" t="s">
        <v>33</v>
      </c>
      <c r="C113" s="3" t="s">
        <v>16</v>
      </c>
      <c r="D113" s="3" t="s">
        <v>21</v>
      </c>
      <c r="E113" s="4">
        <v>1135.2043000000001</v>
      </c>
      <c r="F113" s="4">
        <v>1320.0050000000001</v>
      </c>
      <c r="G113" s="4">
        <v>10</v>
      </c>
      <c r="H113">
        <f t="shared" si="1"/>
        <v>13200.050000000001</v>
      </c>
    </row>
    <row r="114" spans="1:8" x14ac:dyDescent="0.25">
      <c r="A114" s="2">
        <v>2017</v>
      </c>
      <c r="B114" s="3" t="s">
        <v>27</v>
      </c>
      <c r="C114" s="3" t="s">
        <v>12</v>
      </c>
      <c r="D114" s="3" t="s">
        <v>13</v>
      </c>
      <c r="E114" s="4">
        <v>23782.477500000001</v>
      </c>
      <c r="F114" s="4">
        <v>26424.974999999999</v>
      </c>
      <c r="G114" s="4">
        <v>35</v>
      </c>
      <c r="H114">
        <f t="shared" si="1"/>
        <v>924874.125</v>
      </c>
    </row>
    <row r="115" spans="1:8" x14ac:dyDescent="0.25">
      <c r="A115" s="2">
        <v>2017</v>
      </c>
      <c r="B115" s="3" t="s">
        <v>27</v>
      </c>
      <c r="C115" s="3" t="s">
        <v>12</v>
      </c>
      <c r="D115" s="3" t="s">
        <v>14</v>
      </c>
      <c r="E115" s="4">
        <v>9675.01</v>
      </c>
      <c r="F115" s="4">
        <v>9675.01</v>
      </c>
      <c r="G115" s="4">
        <v>15</v>
      </c>
      <c r="H115">
        <f t="shared" si="1"/>
        <v>145125.15</v>
      </c>
    </row>
    <row r="116" spans="1:8" x14ac:dyDescent="0.25">
      <c r="A116" s="2">
        <v>2017</v>
      </c>
      <c r="B116" s="3" t="s">
        <v>27</v>
      </c>
      <c r="C116" s="3" t="s">
        <v>12</v>
      </c>
      <c r="D116" s="3" t="s">
        <v>15</v>
      </c>
      <c r="E116" s="4">
        <v>71198.038800000009</v>
      </c>
      <c r="F116" s="4">
        <v>73400.040000000008</v>
      </c>
      <c r="G116" s="4">
        <v>200</v>
      </c>
      <c r="H116">
        <f t="shared" si="1"/>
        <v>14680008.000000002</v>
      </c>
    </row>
    <row r="117" spans="1:8" x14ac:dyDescent="0.25">
      <c r="A117" s="2">
        <v>2017</v>
      </c>
      <c r="B117" s="3" t="s">
        <v>10</v>
      </c>
      <c r="C117" s="3" t="s">
        <v>16</v>
      </c>
      <c r="D117" s="3" t="s">
        <v>17</v>
      </c>
      <c r="E117" s="4">
        <v>6568.4912999999997</v>
      </c>
      <c r="F117" s="4">
        <v>7549.99</v>
      </c>
      <c r="G117" s="4">
        <v>10</v>
      </c>
      <c r="H117">
        <f t="shared" si="1"/>
        <v>75499.899999999994</v>
      </c>
    </row>
    <row r="118" spans="1:8" x14ac:dyDescent="0.25">
      <c r="A118" s="2">
        <v>2017</v>
      </c>
      <c r="B118" s="3" t="s">
        <v>10</v>
      </c>
      <c r="C118" s="3" t="s">
        <v>16</v>
      </c>
      <c r="D118" s="3" t="s">
        <v>18</v>
      </c>
      <c r="E118" s="4">
        <v>478.74960000000004</v>
      </c>
      <c r="F118" s="4">
        <v>569.94000000000005</v>
      </c>
      <c r="G118" s="4">
        <v>15</v>
      </c>
      <c r="H118">
        <f t="shared" si="1"/>
        <v>8549.1</v>
      </c>
    </row>
    <row r="119" spans="1:8" x14ac:dyDescent="0.25">
      <c r="A119" s="2">
        <v>2017</v>
      </c>
      <c r="B119" s="3" t="s">
        <v>10</v>
      </c>
      <c r="C119" s="3" t="s">
        <v>16</v>
      </c>
      <c r="D119" s="3" t="s">
        <v>19</v>
      </c>
      <c r="E119" s="4">
        <v>3031.5046999999995</v>
      </c>
      <c r="F119" s="4">
        <v>3225.0049999999997</v>
      </c>
      <c r="G119" s="4">
        <v>5</v>
      </c>
      <c r="H119">
        <f t="shared" si="1"/>
        <v>16125.024999999998</v>
      </c>
    </row>
    <row r="120" spans="1:8" x14ac:dyDescent="0.25">
      <c r="A120" s="2">
        <v>2017</v>
      </c>
      <c r="B120" s="3" t="s">
        <v>10</v>
      </c>
      <c r="C120" s="3" t="s">
        <v>16</v>
      </c>
      <c r="D120" s="3" t="s">
        <v>20</v>
      </c>
      <c r="E120" s="4">
        <v>5198.57575</v>
      </c>
      <c r="F120" s="4">
        <v>5472.1849999999995</v>
      </c>
      <c r="G120" s="4">
        <v>38</v>
      </c>
      <c r="H120">
        <f t="shared" si="1"/>
        <v>207943.02999999997</v>
      </c>
    </row>
    <row r="121" spans="1:8" x14ac:dyDescent="0.25">
      <c r="A121" s="2">
        <v>2017</v>
      </c>
      <c r="B121" s="3" t="s">
        <v>10</v>
      </c>
      <c r="C121" s="3" t="s">
        <v>16</v>
      </c>
      <c r="D121" s="3" t="s">
        <v>21</v>
      </c>
      <c r="E121" s="4">
        <v>6363.0505000000003</v>
      </c>
      <c r="F121" s="4">
        <v>6300.05</v>
      </c>
      <c r="G121" s="4">
        <v>36</v>
      </c>
      <c r="H121">
        <f t="shared" si="1"/>
        <v>226801.80000000002</v>
      </c>
    </row>
    <row r="122" spans="1:8" x14ac:dyDescent="0.25">
      <c r="A122" s="2">
        <v>2017</v>
      </c>
      <c r="B122" s="3" t="s">
        <v>10</v>
      </c>
      <c r="C122" s="3" t="s">
        <v>12</v>
      </c>
      <c r="D122" s="3" t="s">
        <v>13</v>
      </c>
      <c r="E122" s="4">
        <v>53433.145350000013</v>
      </c>
      <c r="F122" s="4">
        <v>57454.99500000001</v>
      </c>
      <c r="G122" s="4">
        <v>101</v>
      </c>
      <c r="H122">
        <f t="shared" si="1"/>
        <v>5802954.495000001</v>
      </c>
    </row>
    <row r="123" spans="1:8" x14ac:dyDescent="0.25">
      <c r="A123" s="2">
        <v>2017</v>
      </c>
      <c r="B123" s="3" t="s">
        <v>10</v>
      </c>
      <c r="C123" s="3" t="s">
        <v>12</v>
      </c>
      <c r="D123" s="3" t="s">
        <v>14</v>
      </c>
      <c r="E123" s="4">
        <v>26624.256750000004</v>
      </c>
      <c r="F123" s="4">
        <v>29257.425000000003</v>
      </c>
      <c r="G123" s="4">
        <v>111</v>
      </c>
      <c r="H123">
        <f t="shared" si="1"/>
        <v>3247574.1750000003</v>
      </c>
    </row>
    <row r="124" spans="1:8" x14ac:dyDescent="0.25">
      <c r="A124" s="2">
        <v>2017</v>
      </c>
      <c r="B124" s="3" t="s">
        <v>10</v>
      </c>
      <c r="C124" s="3" t="s">
        <v>12</v>
      </c>
      <c r="D124" s="3" t="s">
        <v>15</v>
      </c>
      <c r="E124" s="4">
        <v>191.49899999999997</v>
      </c>
      <c r="F124" s="4">
        <v>227.97499999999999</v>
      </c>
      <c r="G124" s="4">
        <v>6</v>
      </c>
      <c r="H124">
        <f t="shared" si="1"/>
        <v>1367.85</v>
      </c>
    </row>
    <row r="125" spans="1:8" x14ac:dyDescent="0.25">
      <c r="A125" s="2">
        <v>2017</v>
      </c>
      <c r="B125" s="3" t="s">
        <v>10</v>
      </c>
      <c r="C125" s="3" t="s">
        <v>16</v>
      </c>
      <c r="D125" s="3" t="s">
        <v>17</v>
      </c>
      <c r="E125" s="4">
        <v>221.76</v>
      </c>
      <c r="F125" s="4">
        <v>264</v>
      </c>
      <c r="G125" s="4">
        <v>2</v>
      </c>
      <c r="H125">
        <f t="shared" si="1"/>
        <v>528</v>
      </c>
    </row>
    <row r="126" spans="1:8" x14ac:dyDescent="0.25">
      <c r="A126" s="2">
        <v>2017</v>
      </c>
      <c r="B126" s="3" t="s">
        <v>10</v>
      </c>
      <c r="C126" s="3" t="s">
        <v>16</v>
      </c>
      <c r="D126" s="3" t="s">
        <v>18</v>
      </c>
      <c r="E126" s="4">
        <v>580.50430000000006</v>
      </c>
      <c r="F126" s="4">
        <v>675.005</v>
      </c>
      <c r="G126" s="4">
        <v>2</v>
      </c>
      <c r="H126">
        <f t="shared" si="1"/>
        <v>1350.01</v>
      </c>
    </row>
    <row r="127" spans="1:8" x14ac:dyDescent="0.25">
      <c r="A127" s="2">
        <v>2017</v>
      </c>
      <c r="B127" s="3" t="s">
        <v>24</v>
      </c>
      <c r="C127" s="3" t="s">
        <v>16</v>
      </c>
      <c r="D127" s="3" t="s">
        <v>19</v>
      </c>
      <c r="E127" s="4">
        <v>8465.6355000000003</v>
      </c>
      <c r="F127" s="4">
        <v>8062.51</v>
      </c>
      <c r="G127" s="4">
        <v>13</v>
      </c>
      <c r="H127">
        <f t="shared" si="1"/>
        <v>104812.63</v>
      </c>
    </row>
    <row r="128" spans="1:8" x14ac:dyDescent="0.25">
      <c r="A128" s="2">
        <v>2017</v>
      </c>
      <c r="B128" s="3" t="s">
        <v>24</v>
      </c>
      <c r="C128" s="3" t="s">
        <v>16</v>
      </c>
      <c r="D128" s="3" t="s">
        <v>20</v>
      </c>
      <c r="E128" s="4">
        <v>5339.8548499999997</v>
      </c>
      <c r="F128" s="4">
        <v>5505.0050000000001</v>
      </c>
      <c r="G128" s="4">
        <v>15</v>
      </c>
      <c r="H128">
        <f t="shared" si="1"/>
        <v>82575.074999999997</v>
      </c>
    </row>
    <row r="129" spans="1:8" x14ac:dyDescent="0.25">
      <c r="A129" s="2">
        <v>2017</v>
      </c>
      <c r="B129" s="3" t="s">
        <v>33</v>
      </c>
      <c r="C129" s="3" t="s">
        <v>16</v>
      </c>
      <c r="D129" s="3" t="s">
        <v>21</v>
      </c>
      <c r="E129" s="4">
        <v>11174.6355</v>
      </c>
      <c r="F129" s="4">
        <v>10642.51</v>
      </c>
      <c r="G129" s="4">
        <v>17</v>
      </c>
      <c r="H129">
        <f t="shared" si="1"/>
        <v>180922.67</v>
      </c>
    </row>
    <row r="130" spans="1:8" x14ac:dyDescent="0.25">
      <c r="A130" s="2">
        <v>2017</v>
      </c>
      <c r="B130" s="3" t="s">
        <v>29</v>
      </c>
      <c r="C130" s="3" t="s">
        <v>12</v>
      </c>
      <c r="D130" s="3" t="s">
        <v>13</v>
      </c>
      <c r="E130" s="4">
        <v>644.00459999999998</v>
      </c>
      <c r="F130" s="4">
        <v>700.005</v>
      </c>
      <c r="G130" s="4">
        <v>4</v>
      </c>
      <c r="H130">
        <f t="shared" si="1"/>
        <v>2800.02</v>
      </c>
    </row>
    <row r="131" spans="1:8" x14ac:dyDescent="0.25">
      <c r="A131" s="2">
        <v>2017</v>
      </c>
      <c r="B131" s="3" t="s">
        <v>29</v>
      </c>
      <c r="C131" s="3" t="s">
        <v>12</v>
      </c>
      <c r="D131" s="3" t="s">
        <v>14</v>
      </c>
      <c r="E131" s="4">
        <v>478.935</v>
      </c>
      <c r="F131" s="4">
        <v>550.5</v>
      </c>
      <c r="G131" s="4">
        <v>2</v>
      </c>
      <c r="H131">
        <f t="shared" ref="H131:H194" si="2">F131*G131</f>
        <v>1101</v>
      </c>
    </row>
    <row r="132" spans="1:8" x14ac:dyDescent="0.25">
      <c r="A132" s="2">
        <v>2017</v>
      </c>
      <c r="B132" s="3" t="s">
        <v>26</v>
      </c>
      <c r="C132" s="3" t="s">
        <v>12</v>
      </c>
      <c r="D132" s="3" t="s">
        <v>15</v>
      </c>
      <c r="E132" s="4">
        <v>315.62</v>
      </c>
      <c r="F132" s="4">
        <v>367</v>
      </c>
      <c r="G132" s="4">
        <v>1</v>
      </c>
      <c r="H132">
        <f t="shared" si="2"/>
        <v>367</v>
      </c>
    </row>
    <row r="133" spans="1:8" x14ac:dyDescent="0.25">
      <c r="A133" s="2">
        <v>2017</v>
      </c>
      <c r="B133" s="3" t="s">
        <v>27</v>
      </c>
      <c r="C133" s="3" t="s">
        <v>16</v>
      </c>
      <c r="D133" s="3" t="s">
        <v>17</v>
      </c>
      <c r="E133" s="4">
        <v>694.6</v>
      </c>
      <c r="F133" s="4">
        <v>755</v>
      </c>
      <c r="G133" s="4">
        <v>1</v>
      </c>
      <c r="H133">
        <f t="shared" si="2"/>
        <v>755</v>
      </c>
    </row>
    <row r="134" spans="1:8" x14ac:dyDescent="0.25">
      <c r="A134" s="2">
        <v>2017</v>
      </c>
      <c r="B134" s="3" t="s">
        <v>27</v>
      </c>
      <c r="C134" s="3" t="s">
        <v>16</v>
      </c>
      <c r="D134" s="3" t="s">
        <v>18</v>
      </c>
      <c r="E134" s="4">
        <v>567.01499999999999</v>
      </c>
      <c r="F134" s="4">
        <v>550.5</v>
      </c>
      <c r="G134" s="4">
        <v>2</v>
      </c>
      <c r="H134">
        <f t="shared" si="2"/>
        <v>1101</v>
      </c>
    </row>
    <row r="135" spans="1:8" x14ac:dyDescent="0.25">
      <c r="A135" s="2">
        <v>2017</v>
      </c>
      <c r="B135" s="3" t="s">
        <v>30</v>
      </c>
      <c r="C135" s="3" t="s">
        <v>16</v>
      </c>
      <c r="D135" s="3" t="s">
        <v>19</v>
      </c>
      <c r="E135" s="4">
        <v>42724.305999755859</v>
      </c>
      <c r="F135" s="4">
        <v>41081.063461303711</v>
      </c>
      <c r="G135" s="4">
        <v>113</v>
      </c>
      <c r="H135">
        <f t="shared" si="2"/>
        <v>4642160.1711273193</v>
      </c>
    </row>
    <row r="136" spans="1:8" x14ac:dyDescent="0.25">
      <c r="A136" s="2">
        <v>2017</v>
      </c>
      <c r="B136" s="3" t="s">
        <v>27</v>
      </c>
      <c r="C136" s="3" t="s">
        <v>16</v>
      </c>
      <c r="D136" s="3" t="s">
        <v>20</v>
      </c>
      <c r="E136" s="4">
        <v>4303.4952499999999</v>
      </c>
      <c r="F136" s="4">
        <v>4529.9949999999999</v>
      </c>
      <c r="G136" s="4">
        <v>6</v>
      </c>
      <c r="H136">
        <f t="shared" si="2"/>
        <v>27179.97</v>
      </c>
    </row>
    <row r="137" spans="1:8" x14ac:dyDescent="0.25">
      <c r="A137" s="2">
        <v>2017</v>
      </c>
      <c r="B137" s="3" t="s">
        <v>10</v>
      </c>
      <c r="C137" s="3" t="s">
        <v>16</v>
      </c>
      <c r="D137" s="3" t="s">
        <v>21</v>
      </c>
      <c r="E137" s="4">
        <v>6466.0000000000009</v>
      </c>
      <c r="F137" s="4">
        <v>6466.0000000000009</v>
      </c>
      <c r="G137" s="4">
        <v>41</v>
      </c>
      <c r="H137">
        <f t="shared" si="2"/>
        <v>265106.00000000006</v>
      </c>
    </row>
    <row r="138" spans="1:8" x14ac:dyDescent="0.25">
      <c r="A138" s="2">
        <v>2017</v>
      </c>
      <c r="B138" s="3" t="s">
        <v>11</v>
      </c>
      <c r="C138" s="3" t="s">
        <v>12</v>
      </c>
      <c r="D138" s="3" t="s">
        <v>13</v>
      </c>
      <c r="E138" s="4">
        <v>15351.017</v>
      </c>
      <c r="F138" s="4">
        <v>18060.02</v>
      </c>
      <c r="G138" s="4">
        <v>28</v>
      </c>
      <c r="H138">
        <f t="shared" si="2"/>
        <v>505680.56</v>
      </c>
    </row>
    <row r="139" spans="1:8" x14ac:dyDescent="0.25">
      <c r="A139" s="2">
        <v>2017</v>
      </c>
      <c r="B139" s="3" t="s">
        <v>11</v>
      </c>
      <c r="C139" s="3" t="s">
        <v>12</v>
      </c>
      <c r="D139" s="3" t="s">
        <v>14</v>
      </c>
      <c r="E139" s="4">
        <v>1050.01</v>
      </c>
      <c r="F139" s="4">
        <v>1050.01</v>
      </c>
      <c r="G139" s="4">
        <v>6</v>
      </c>
      <c r="H139">
        <f t="shared" si="2"/>
        <v>6300.0599999999995</v>
      </c>
    </row>
    <row r="140" spans="1:8" x14ac:dyDescent="0.25">
      <c r="A140" s="2">
        <v>2017</v>
      </c>
      <c r="B140" s="3" t="s">
        <v>11</v>
      </c>
      <c r="C140" s="3" t="s">
        <v>12</v>
      </c>
      <c r="D140" s="3" t="s">
        <v>15</v>
      </c>
      <c r="E140" s="4">
        <v>179.34489999999997</v>
      </c>
      <c r="F140" s="4">
        <v>183.005</v>
      </c>
      <c r="G140" s="4">
        <v>3</v>
      </c>
      <c r="H140">
        <f t="shared" si="2"/>
        <v>549.01499999999999</v>
      </c>
    </row>
    <row r="141" spans="1:8" x14ac:dyDescent="0.25">
      <c r="A141" s="2">
        <v>2017</v>
      </c>
      <c r="B141" s="3" t="s">
        <v>10</v>
      </c>
      <c r="C141" s="3" t="s">
        <v>16</v>
      </c>
      <c r="D141" s="3" t="s">
        <v>17</v>
      </c>
      <c r="E141" s="4">
        <v>1553.3197500000001</v>
      </c>
      <c r="F141" s="4">
        <v>1827.4349999999999</v>
      </c>
      <c r="G141" s="4">
        <v>9</v>
      </c>
      <c r="H141">
        <f t="shared" si="2"/>
        <v>16446.915000000001</v>
      </c>
    </row>
    <row r="142" spans="1:8" x14ac:dyDescent="0.25">
      <c r="A142" s="2">
        <v>2017</v>
      </c>
      <c r="B142" s="3" t="s">
        <v>10</v>
      </c>
      <c r="C142" s="3" t="s">
        <v>16</v>
      </c>
      <c r="D142" s="3" t="s">
        <v>18</v>
      </c>
      <c r="E142" s="4">
        <v>1840.08</v>
      </c>
      <c r="F142" s="4">
        <v>2244</v>
      </c>
      <c r="G142" s="4">
        <v>17</v>
      </c>
      <c r="H142">
        <f t="shared" si="2"/>
        <v>38148</v>
      </c>
    </row>
    <row r="143" spans="1:8" x14ac:dyDescent="0.25">
      <c r="A143" s="2">
        <v>2017</v>
      </c>
      <c r="B143" s="3" t="s">
        <v>10</v>
      </c>
      <c r="C143" s="3" t="s">
        <v>16</v>
      </c>
      <c r="D143" s="3" t="s">
        <v>19</v>
      </c>
      <c r="E143" s="4">
        <v>15285.554899999999</v>
      </c>
      <c r="F143" s="4">
        <v>15597.505000000001</v>
      </c>
      <c r="G143" s="4">
        <v>43</v>
      </c>
      <c r="H143">
        <f t="shared" si="2"/>
        <v>670692.71500000008</v>
      </c>
    </row>
    <row r="144" spans="1:8" x14ac:dyDescent="0.25">
      <c r="A144" s="2">
        <v>2017</v>
      </c>
      <c r="B144" s="3" t="s">
        <v>24</v>
      </c>
      <c r="C144" s="3" t="s">
        <v>16</v>
      </c>
      <c r="D144" s="3" t="s">
        <v>20</v>
      </c>
      <c r="E144" s="4">
        <v>22275.178199999998</v>
      </c>
      <c r="F144" s="4">
        <v>22500.18</v>
      </c>
      <c r="G144" s="4">
        <v>50</v>
      </c>
      <c r="H144">
        <f t="shared" si="2"/>
        <v>1125009</v>
      </c>
    </row>
    <row r="145" spans="1:8" x14ac:dyDescent="0.25">
      <c r="A145" s="2">
        <v>2017</v>
      </c>
      <c r="B145" s="3" t="s">
        <v>29</v>
      </c>
      <c r="C145" s="3" t="s">
        <v>16</v>
      </c>
      <c r="D145" s="3" t="s">
        <v>21</v>
      </c>
      <c r="E145" s="4">
        <v>187.17</v>
      </c>
      <c r="F145" s="4">
        <v>183.5</v>
      </c>
      <c r="G145" s="4">
        <v>1</v>
      </c>
      <c r="H145">
        <f t="shared" si="2"/>
        <v>183.5</v>
      </c>
    </row>
    <row r="146" spans="1:8" x14ac:dyDescent="0.25">
      <c r="A146" s="2">
        <v>2017</v>
      </c>
      <c r="B146" s="3" t="s">
        <v>26</v>
      </c>
      <c r="C146" s="3" t="s">
        <v>12</v>
      </c>
      <c r="D146" s="3" t="s">
        <v>13</v>
      </c>
      <c r="E146" s="4">
        <v>150.47</v>
      </c>
      <c r="F146" s="4">
        <v>183.5</v>
      </c>
      <c r="G146" s="4">
        <v>1</v>
      </c>
      <c r="H146">
        <f t="shared" si="2"/>
        <v>183.5</v>
      </c>
    </row>
    <row r="147" spans="1:8" x14ac:dyDescent="0.25">
      <c r="A147" s="2">
        <v>2017</v>
      </c>
      <c r="B147" s="3" t="s">
        <v>27</v>
      </c>
      <c r="C147" s="3" t="s">
        <v>12</v>
      </c>
      <c r="D147" s="3" t="s">
        <v>14</v>
      </c>
      <c r="E147" s="4">
        <v>36194.662400000001</v>
      </c>
      <c r="F147" s="4">
        <v>38504.959999999999</v>
      </c>
      <c r="G147" s="4">
        <v>51</v>
      </c>
      <c r="H147">
        <f t="shared" si="2"/>
        <v>1963752.96</v>
      </c>
    </row>
    <row r="148" spans="1:8" x14ac:dyDescent="0.25">
      <c r="A148" s="2">
        <v>2017</v>
      </c>
      <c r="B148" s="3" t="s">
        <v>27</v>
      </c>
      <c r="C148" s="3" t="s">
        <v>12</v>
      </c>
      <c r="D148" s="3" t="s">
        <v>15</v>
      </c>
      <c r="E148" s="4">
        <v>369.31949999999995</v>
      </c>
      <c r="F148" s="4">
        <v>455.95</v>
      </c>
      <c r="G148" s="4">
        <v>12</v>
      </c>
      <c r="H148">
        <f t="shared" si="2"/>
        <v>5471.4</v>
      </c>
    </row>
    <row r="149" spans="1:8" x14ac:dyDescent="0.25">
      <c r="A149" s="2">
        <v>2017</v>
      </c>
      <c r="B149" s="3" t="s">
        <v>27</v>
      </c>
      <c r="C149" s="3" t="s">
        <v>16</v>
      </c>
      <c r="D149" s="3" t="s">
        <v>17</v>
      </c>
      <c r="E149" s="4">
        <v>21304.3629</v>
      </c>
      <c r="F149" s="4">
        <v>24772.514999999999</v>
      </c>
      <c r="G149" s="4">
        <v>68</v>
      </c>
      <c r="H149">
        <f t="shared" si="2"/>
        <v>1684531.02</v>
      </c>
    </row>
    <row r="150" spans="1:8" x14ac:dyDescent="0.25">
      <c r="A150" s="2">
        <v>2017</v>
      </c>
      <c r="B150" s="3" t="s">
        <v>10</v>
      </c>
      <c r="C150" s="3" t="s">
        <v>16</v>
      </c>
      <c r="D150" s="3" t="s">
        <v>18</v>
      </c>
      <c r="E150" s="4">
        <v>172.48</v>
      </c>
      <c r="F150" s="4">
        <v>176</v>
      </c>
      <c r="G150" s="4">
        <v>2</v>
      </c>
      <c r="H150">
        <f t="shared" si="2"/>
        <v>352</v>
      </c>
    </row>
    <row r="151" spans="1:8" x14ac:dyDescent="0.25">
      <c r="A151" s="2">
        <v>2017</v>
      </c>
      <c r="B151" s="3" t="s">
        <v>10</v>
      </c>
      <c r="C151" s="3" t="s">
        <v>16</v>
      </c>
      <c r="D151" s="3" t="s">
        <v>19</v>
      </c>
      <c r="E151" s="4">
        <v>251.66666666666663</v>
      </c>
      <c r="F151" s="4">
        <v>251.66666666666666</v>
      </c>
      <c r="G151" s="4">
        <v>1</v>
      </c>
      <c r="H151">
        <f t="shared" si="2"/>
        <v>251.66666666666666</v>
      </c>
    </row>
    <row r="152" spans="1:8" x14ac:dyDescent="0.25">
      <c r="A152" s="2">
        <v>2017</v>
      </c>
      <c r="B152" s="3" t="s">
        <v>11</v>
      </c>
      <c r="C152" s="3" t="s">
        <v>16</v>
      </c>
      <c r="D152" s="3" t="s">
        <v>20</v>
      </c>
      <c r="E152" s="4">
        <v>1145.0818166666668</v>
      </c>
      <c r="F152" s="4">
        <v>1258.3316666666667</v>
      </c>
      <c r="G152" s="4">
        <v>2</v>
      </c>
      <c r="H152">
        <f t="shared" si="2"/>
        <v>2516.6633333333334</v>
      </c>
    </row>
    <row r="153" spans="1:8" x14ac:dyDescent="0.25">
      <c r="A153" s="2">
        <v>2017</v>
      </c>
      <c r="B153" s="3" t="s">
        <v>11</v>
      </c>
      <c r="C153" s="3" t="s">
        <v>16</v>
      </c>
      <c r="D153" s="3" t="s">
        <v>21</v>
      </c>
      <c r="E153" s="4">
        <v>68.392499999999984</v>
      </c>
      <c r="F153" s="4">
        <v>75.99166666666666</v>
      </c>
      <c r="G153" s="4">
        <v>2</v>
      </c>
      <c r="H153">
        <f t="shared" si="2"/>
        <v>151.98333333333332</v>
      </c>
    </row>
    <row r="154" spans="1:8" x14ac:dyDescent="0.25">
      <c r="A154" s="2">
        <v>2017</v>
      </c>
      <c r="B154" s="3" t="s">
        <v>10</v>
      </c>
      <c r="C154" s="3" t="s">
        <v>12</v>
      </c>
      <c r="D154" s="3" t="s">
        <v>13</v>
      </c>
      <c r="E154" s="4">
        <v>18143.868849999999</v>
      </c>
      <c r="F154" s="4">
        <v>20855.021666666664</v>
      </c>
      <c r="G154" s="4">
        <v>33</v>
      </c>
      <c r="H154">
        <f t="shared" si="2"/>
        <v>688215.71499999985</v>
      </c>
    </row>
    <row r="155" spans="1:8" x14ac:dyDescent="0.25">
      <c r="A155" s="2">
        <v>2017</v>
      </c>
      <c r="B155" s="3" t="s">
        <v>10</v>
      </c>
      <c r="C155" s="3" t="s">
        <v>12</v>
      </c>
      <c r="D155" s="3" t="s">
        <v>14</v>
      </c>
      <c r="E155" s="4">
        <v>1114.5972666666667</v>
      </c>
      <c r="F155" s="4">
        <v>1296.0433333333333</v>
      </c>
      <c r="G155" s="4">
        <v>9</v>
      </c>
      <c r="H155">
        <f t="shared" si="2"/>
        <v>11664.39</v>
      </c>
    </row>
    <row r="156" spans="1:8" x14ac:dyDescent="0.25">
      <c r="A156" s="2">
        <v>2017</v>
      </c>
      <c r="B156" s="3" t="s">
        <v>11</v>
      </c>
      <c r="C156" s="3" t="s">
        <v>12</v>
      </c>
      <c r="D156" s="3" t="s">
        <v>15</v>
      </c>
      <c r="E156" s="4">
        <v>410.6696</v>
      </c>
      <c r="F156" s="4">
        <v>466.67</v>
      </c>
      <c r="G156" s="4">
        <v>3</v>
      </c>
      <c r="H156">
        <f t="shared" si="2"/>
        <v>1400.01</v>
      </c>
    </row>
    <row r="157" spans="1:8" x14ac:dyDescent="0.25">
      <c r="A157" s="2">
        <v>2017</v>
      </c>
      <c r="B157" s="3" t="s">
        <v>10</v>
      </c>
      <c r="C157" s="3" t="s">
        <v>16</v>
      </c>
      <c r="D157" s="3" t="s">
        <v>17</v>
      </c>
      <c r="E157" s="4">
        <v>147.11505</v>
      </c>
      <c r="F157" s="4">
        <v>151.66499999999999</v>
      </c>
      <c r="G157" s="4">
        <v>1</v>
      </c>
      <c r="H157">
        <f t="shared" si="2"/>
        <v>151.66499999999999</v>
      </c>
    </row>
    <row r="158" spans="1:8" x14ac:dyDescent="0.25">
      <c r="A158" s="2">
        <v>2017</v>
      </c>
      <c r="B158" s="3" t="s">
        <v>10</v>
      </c>
      <c r="C158" s="3" t="s">
        <v>16</v>
      </c>
      <c r="D158" s="3" t="s">
        <v>18</v>
      </c>
      <c r="E158" s="4">
        <v>60.391649999999998</v>
      </c>
      <c r="F158" s="4">
        <v>61.001666666666665</v>
      </c>
      <c r="G158" s="4">
        <v>1</v>
      </c>
      <c r="H158">
        <f t="shared" si="2"/>
        <v>61.001666666666665</v>
      </c>
    </row>
    <row r="159" spans="1:8" x14ac:dyDescent="0.25">
      <c r="A159" s="2">
        <v>2017</v>
      </c>
      <c r="B159" s="3" t="s">
        <v>10</v>
      </c>
      <c r="C159" s="3" t="s">
        <v>16</v>
      </c>
      <c r="D159" s="3" t="s">
        <v>19</v>
      </c>
      <c r="E159" s="4">
        <v>1465.1728000000001</v>
      </c>
      <c r="F159" s="4">
        <v>1684.1066666666666</v>
      </c>
      <c r="G159" s="4">
        <v>8</v>
      </c>
      <c r="H159">
        <f t="shared" si="2"/>
        <v>13472.853333333333</v>
      </c>
    </row>
    <row r="160" spans="1:8" x14ac:dyDescent="0.25">
      <c r="A160" s="2">
        <v>2017</v>
      </c>
      <c r="B160" s="3" t="s">
        <v>11</v>
      </c>
      <c r="C160" s="3" t="s">
        <v>16</v>
      </c>
      <c r="D160" s="3" t="s">
        <v>20</v>
      </c>
      <c r="E160" s="4">
        <v>117.97785</v>
      </c>
      <c r="F160" s="4">
        <v>145.65166666666667</v>
      </c>
      <c r="G160" s="4">
        <v>4</v>
      </c>
      <c r="H160">
        <f t="shared" si="2"/>
        <v>582.60666666666668</v>
      </c>
    </row>
    <row r="161" spans="1:8" x14ac:dyDescent="0.25">
      <c r="A161" s="2">
        <v>2017</v>
      </c>
      <c r="B161" s="3" t="s">
        <v>10</v>
      </c>
      <c r="C161" s="3" t="s">
        <v>16</v>
      </c>
      <c r="D161" s="3" t="s">
        <v>21</v>
      </c>
      <c r="E161" s="4">
        <v>3199.6884166666669</v>
      </c>
      <c r="F161" s="4">
        <v>3168.0083333333332</v>
      </c>
      <c r="G161" s="4">
        <v>24</v>
      </c>
      <c r="H161">
        <f t="shared" si="2"/>
        <v>76032.2</v>
      </c>
    </row>
    <row r="162" spans="1:8" x14ac:dyDescent="0.25">
      <c r="A162" s="2">
        <v>2017</v>
      </c>
      <c r="B162" s="3" t="s">
        <v>10</v>
      </c>
      <c r="C162" s="3" t="s">
        <v>12</v>
      </c>
      <c r="D162" s="3" t="s">
        <v>13</v>
      </c>
      <c r="E162" s="4">
        <v>31694.137000000006</v>
      </c>
      <c r="F162" s="4">
        <v>31072.683333333338</v>
      </c>
      <c r="G162" s="4">
        <v>85</v>
      </c>
      <c r="H162">
        <f t="shared" si="2"/>
        <v>2641178.083333334</v>
      </c>
    </row>
    <row r="163" spans="1:8" x14ac:dyDescent="0.25">
      <c r="A163" s="2">
        <v>2017</v>
      </c>
      <c r="B163" s="3" t="s">
        <v>11</v>
      </c>
      <c r="C163" s="3" t="s">
        <v>12</v>
      </c>
      <c r="D163" s="3" t="s">
        <v>14</v>
      </c>
      <c r="E163" s="4">
        <v>16216.001600000001</v>
      </c>
      <c r="F163" s="4">
        <v>16891.668333333335</v>
      </c>
      <c r="G163" s="4">
        <v>34</v>
      </c>
      <c r="H163">
        <f t="shared" si="2"/>
        <v>574316.72333333339</v>
      </c>
    </row>
    <row r="164" spans="1:8" x14ac:dyDescent="0.25">
      <c r="A164" s="2">
        <v>2017</v>
      </c>
      <c r="B164" s="3" t="s">
        <v>23</v>
      </c>
      <c r="C164" s="3" t="s">
        <v>12</v>
      </c>
      <c r="D164" s="3" t="s">
        <v>15</v>
      </c>
      <c r="E164" s="4">
        <v>5536.6607999999997</v>
      </c>
      <c r="F164" s="4">
        <v>6291.66</v>
      </c>
      <c r="G164" s="4">
        <v>9</v>
      </c>
      <c r="H164">
        <f t="shared" si="2"/>
        <v>56624.94</v>
      </c>
    </row>
    <row r="165" spans="1:8" x14ac:dyDescent="0.25">
      <c r="A165" s="2">
        <v>2017</v>
      </c>
      <c r="B165" s="3" t="s">
        <v>23</v>
      </c>
      <c r="C165" s="3" t="s">
        <v>16</v>
      </c>
      <c r="D165" s="3" t="s">
        <v>17</v>
      </c>
      <c r="E165" s="4">
        <v>19685.4182</v>
      </c>
      <c r="F165" s="4">
        <v>23435.021666666667</v>
      </c>
      <c r="G165" s="4">
        <v>37</v>
      </c>
      <c r="H165">
        <f t="shared" si="2"/>
        <v>867095.80166666675</v>
      </c>
    </row>
    <row r="166" spans="1:8" x14ac:dyDescent="0.25">
      <c r="A166" s="2">
        <v>2017</v>
      </c>
      <c r="B166" s="3" t="s">
        <v>23</v>
      </c>
      <c r="C166" s="3" t="s">
        <v>16</v>
      </c>
      <c r="D166" s="3" t="s">
        <v>18</v>
      </c>
      <c r="E166" s="4">
        <v>968.34163333333311</v>
      </c>
      <c r="F166" s="4">
        <v>1166.6766666666665</v>
      </c>
      <c r="G166" s="4">
        <v>7</v>
      </c>
      <c r="H166">
        <f t="shared" si="2"/>
        <v>8166.7366666666658</v>
      </c>
    </row>
    <row r="167" spans="1:8" x14ac:dyDescent="0.25">
      <c r="A167" s="2">
        <v>2017</v>
      </c>
      <c r="B167" s="3" t="s">
        <v>23</v>
      </c>
      <c r="C167" s="3" t="s">
        <v>16</v>
      </c>
      <c r="D167" s="3" t="s">
        <v>19</v>
      </c>
      <c r="E167" s="4">
        <v>387.20146666666676</v>
      </c>
      <c r="F167" s="4">
        <v>440.00166666666672</v>
      </c>
      <c r="G167" s="4">
        <v>4</v>
      </c>
      <c r="H167">
        <f t="shared" si="2"/>
        <v>1760.0066666666669</v>
      </c>
    </row>
    <row r="168" spans="1:8" x14ac:dyDescent="0.25">
      <c r="A168" s="2">
        <v>2017</v>
      </c>
      <c r="B168" s="3" t="s">
        <v>24</v>
      </c>
      <c r="C168" s="3" t="s">
        <v>16</v>
      </c>
      <c r="D168" s="3" t="s">
        <v>20</v>
      </c>
      <c r="E168" s="4">
        <v>4328.6623666666674</v>
      </c>
      <c r="F168" s="4">
        <v>5033.3283333333338</v>
      </c>
      <c r="G168" s="4">
        <v>7</v>
      </c>
      <c r="H168">
        <f t="shared" si="2"/>
        <v>35233.29833333334</v>
      </c>
    </row>
    <row r="169" spans="1:8" x14ac:dyDescent="0.25">
      <c r="A169" s="2">
        <v>2017</v>
      </c>
      <c r="B169" s="3" t="s">
        <v>24</v>
      </c>
      <c r="C169" s="3" t="s">
        <v>16</v>
      </c>
      <c r="D169" s="3" t="s">
        <v>21</v>
      </c>
      <c r="E169" s="4">
        <v>15963.76815</v>
      </c>
      <c r="F169" s="4">
        <v>16125.018333333333</v>
      </c>
      <c r="G169" s="4">
        <v>25</v>
      </c>
      <c r="H169">
        <f t="shared" si="2"/>
        <v>403125.45833333331</v>
      </c>
    </row>
    <row r="170" spans="1:8" x14ac:dyDescent="0.25">
      <c r="A170" s="2">
        <v>2017</v>
      </c>
      <c r="B170" s="3" t="s">
        <v>24</v>
      </c>
      <c r="C170" s="3" t="s">
        <v>12</v>
      </c>
      <c r="D170" s="3" t="s">
        <v>13</v>
      </c>
      <c r="E170" s="4">
        <v>1122.00425</v>
      </c>
      <c r="F170" s="4">
        <v>1320.0050000000001</v>
      </c>
      <c r="G170" s="4">
        <v>10</v>
      </c>
      <c r="H170">
        <f t="shared" si="2"/>
        <v>13200.050000000001</v>
      </c>
    </row>
    <row r="171" spans="1:8" x14ac:dyDescent="0.25">
      <c r="A171" s="2">
        <v>2017</v>
      </c>
      <c r="B171" s="3" t="s">
        <v>24</v>
      </c>
      <c r="C171" s="3" t="s">
        <v>12</v>
      </c>
      <c r="D171" s="3" t="s">
        <v>14</v>
      </c>
      <c r="E171" s="4">
        <v>9954.8820000000014</v>
      </c>
      <c r="F171" s="4">
        <v>9480.840000000002</v>
      </c>
      <c r="G171" s="4">
        <v>26</v>
      </c>
      <c r="H171">
        <f t="shared" si="2"/>
        <v>246501.84000000005</v>
      </c>
    </row>
    <row r="172" spans="1:8" x14ac:dyDescent="0.25">
      <c r="A172" s="2">
        <v>2017</v>
      </c>
      <c r="B172" s="3" t="s">
        <v>24</v>
      </c>
      <c r="C172" s="3" t="s">
        <v>12</v>
      </c>
      <c r="D172" s="3" t="s">
        <v>15</v>
      </c>
      <c r="E172" s="4">
        <v>16387.629833333332</v>
      </c>
      <c r="F172" s="4">
        <v>17250.136666666665</v>
      </c>
      <c r="G172" s="4">
        <v>39</v>
      </c>
      <c r="H172">
        <f t="shared" si="2"/>
        <v>672755.33</v>
      </c>
    </row>
    <row r="173" spans="1:8" x14ac:dyDescent="0.25">
      <c r="A173" s="2">
        <v>2017</v>
      </c>
      <c r="B173" s="3" t="s">
        <v>33</v>
      </c>
      <c r="C173" s="3" t="s">
        <v>16</v>
      </c>
      <c r="D173" s="3" t="s">
        <v>17</v>
      </c>
      <c r="E173" s="4">
        <v>2831.2470000000003</v>
      </c>
      <c r="F173" s="4">
        <v>3145.83</v>
      </c>
      <c r="G173" s="4">
        <v>5</v>
      </c>
      <c r="H173">
        <f t="shared" si="2"/>
        <v>15729.15</v>
      </c>
    </row>
    <row r="174" spans="1:8" x14ac:dyDescent="0.25">
      <c r="A174" s="2">
        <v>2017</v>
      </c>
      <c r="B174" s="3" t="s">
        <v>33</v>
      </c>
      <c r="C174" s="3" t="s">
        <v>16</v>
      </c>
      <c r="D174" s="3" t="s">
        <v>18</v>
      </c>
      <c r="E174" s="4">
        <v>378.40143333333339</v>
      </c>
      <c r="F174" s="4">
        <v>440.00166666666672</v>
      </c>
      <c r="G174" s="4">
        <v>4</v>
      </c>
      <c r="H174">
        <f t="shared" si="2"/>
        <v>1760.0066666666669</v>
      </c>
    </row>
    <row r="175" spans="1:8" x14ac:dyDescent="0.25">
      <c r="A175" s="2">
        <v>2017</v>
      </c>
      <c r="B175" s="3" t="s">
        <v>29</v>
      </c>
      <c r="C175" s="3" t="s">
        <v>16</v>
      </c>
      <c r="D175" s="3" t="s">
        <v>19</v>
      </c>
      <c r="E175" s="4">
        <v>202.1</v>
      </c>
      <c r="F175" s="4">
        <v>215</v>
      </c>
      <c r="G175" s="4">
        <v>1</v>
      </c>
      <c r="H175">
        <f t="shared" si="2"/>
        <v>215</v>
      </c>
    </row>
    <row r="176" spans="1:8" x14ac:dyDescent="0.25">
      <c r="A176" s="2">
        <v>2017</v>
      </c>
      <c r="B176" s="3" t="s">
        <v>29</v>
      </c>
      <c r="C176" s="3" t="s">
        <v>16</v>
      </c>
      <c r="D176" s="3" t="s">
        <v>20</v>
      </c>
      <c r="E176" s="4">
        <v>113.77</v>
      </c>
      <c r="F176" s="4">
        <v>122.33333333333333</v>
      </c>
      <c r="G176" s="4">
        <v>1</v>
      </c>
      <c r="H176">
        <f t="shared" si="2"/>
        <v>122.33333333333333</v>
      </c>
    </row>
    <row r="177" spans="1:8" x14ac:dyDescent="0.25">
      <c r="A177" s="2">
        <v>2017</v>
      </c>
      <c r="B177" s="3" t="s">
        <v>26</v>
      </c>
      <c r="C177" s="3" t="s">
        <v>16</v>
      </c>
      <c r="D177" s="3" t="s">
        <v>21</v>
      </c>
      <c r="E177" s="4">
        <v>22918.550200000005</v>
      </c>
      <c r="F177" s="4">
        <v>25751.180000000004</v>
      </c>
      <c r="G177" s="4">
        <v>71</v>
      </c>
      <c r="H177">
        <f t="shared" si="2"/>
        <v>1828333.7800000003</v>
      </c>
    </row>
    <row r="178" spans="1:8" x14ac:dyDescent="0.25">
      <c r="A178" s="2">
        <v>2017</v>
      </c>
      <c r="B178" s="3" t="s">
        <v>27</v>
      </c>
      <c r="C178" s="3" t="s">
        <v>12</v>
      </c>
      <c r="D178" s="3" t="s">
        <v>13</v>
      </c>
      <c r="E178" s="4">
        <v>7927.4912499999991</v>
      </c>
      <c r="F178" s="4">
        <v>7549.9916666666659</v>
      </c>
      <c r="G178" s="4">
        <v>10</v>
      </c>
      <c r="H178">
        <f t="shared" si="2"/>
        <v>75499.916666666657</v>
      </c>
    </row>
    <row r="179" spans="1:8" x14ac:dyDescent="0.25">
      <c r="A179" s="2">
        <v>2017</v>
      </c>
      <c r="B179" s="3" t="s">
        <v>27</v>
      </c>
      <c r="C179" s="3" t="s">
        <v>12</v>
      </c>
      <c r="D179" s="3" t="s">
        <v>14</v>
      </c>
      <c r="E179" s="4">
        <v>15854.983200000001</v>
      </c>
      <c r="F179" s="4">
        <v>18874.98</v>
      </c>
      <c r="G179" s="4">
        <v>25</v>
      </c>
      <c r="H179">
        <f t="shared" si="2"/>
        <v>471874.5</v>
      </c>
    </row>
    <row r="180" spans="1:8" x14ac:dyDescent="0.25">
      <c r="A180" s="2">
        <v>2017</v>
      </c>
      <c r="B180" s="3" t="s">
        <v>27</v>
      </c>
      <c r="C180" s="3" t="s">
        <v>12</v>
      </c>
      <c r="D180" s="3" t="s">
        <v>15</v>
      </c>
      <c r="E180" s="4">
        <v>10535.0098</v>
      </c>
      <c r="F180" s="4">
        <v>10750.01</v>
      </c>
      <c r="G180" s="4">
        <v>17</v>
      </c>
      <c r="H180">
        <f t="shared" si="2"/>
        <v>182750.17</v>
      </c>
    </row>
    <row r="181" spans="1:8" x14ac:dyDescent="0.25">
      <c r="A181" s="2">
        <v>2017</v>
      </c>
      <c r="B181" s="3" t="s">
        <v>27</v>
      </c>
      <c r="C181" s="3" t="s">
        <v>16</v>
      </c>
      <c r="D181" s="3" t="s">
        <v>17</v>
      </c>
      <c r="E181" s="4">
        <v>74.8</v>
      </c>
      <c r="F181" s="4">
        <v>88</v>
      </c>
      <c r="G181" s="4">
        <v>1</v>
      </c>
      <c r="H181">
        <f t="shared" si="2"/>
        <v>88</v>
      </c>
    </row>
    <row r="182" spans="1:8" x14ac:dyDescent="0.25">
      <c r="A182" s="2">
        <v>2017</v>
      </c>
      <c r="B182" s="3" t="s">
        <v>27</v>
      </c>
      <c r="C182" s="3" t="s">
        <v>16</v>
      </c>
      <c r="D182" s="3" t="s">
        <v>18</v>
      </c>
      <c r="E182" s="4">
        <v>21445.656600000002</v>
      </c>
      <c r="F182" s="4">
        <v>24650.180000000004</v>
      </c>
      <c r="G182" s="4">
        <v>68</v>
      </c>
      <c r="H182">
        <f t="shared" si="2"/>
        <v>1676212.2400000002</v>
      </c>
    </row>
    <row r="183" spans="1:8" x14ac:dyDescent="0.25">
      <c r="A183" s="2">
        <v>2017</v>
      </c>
      <c r="B183" s="3" t="s">
        <v>27</v>
      </c>
      <c r="C183" s="3" t="s">
        <v>16</v>
      </c>
      <c r="D183" s="3" t="s">
        <v>19</v>
      </c>
      <c r="E183" s="4">
        <v>7575.06</v>
      </c>
      <c r="F183" s="4">
        <v>7575.06</v>
      </c>
      <c r="G183" s="4">
        <v>17</v>
      </c>
      <c r="H183">
        <f t="shared" si="2"/>
        <v>128776.02</v>
      </c>
    </row>
    <row r="184" spans="1:8" x14ac:dyDescent="0.25">
      <c r="A184" s="2">
        <v>2017</v>
      </c>
      <c r="B184" s="3" t="s">
        <v>27</v>
      </c>
      <c r="C184" s="3" t="s">
        <v>16</v>
      </c>
      <c r="D184" s="3" t="s">
        <v>20</v>
      </c>
      <c r="E184" s="4">
        <v>634.19929999999988</v>
      </c>
      <c r="F184" s="4">
        <v>754.99916666666661</v>
      </c>
      <c r="G184" s="4">
        <v>1</v>
      </c>
      <c r="H184">
        <f t="shared" si="2"/>
        <v>754.99916666666661</v>
      </c>
    </row>
    <row r="185" spans="1:8" x14ac:dyDescent="0.25">
      <c r="A185" s="2">
        <v>2017</v>
      </c>
      <c r="B185" s="3" t="s">
        <v>27</v>
      </c>
      <c r="C185" s="3" t="s">
        <v>16</v>
      </c>
      <c r="D185" s="3" t="s">
        <v>21</v>
      </c>
      <c r="E185" s="4">
        <v>838.50086666666675</v>
      </c>
      <c r="F185" s="4">
        <v>806.25083333333339</v>
      </c>
      <c r="G185" s="4">
        <v>2</v>
      </c>
      <c r="H185">
        <f t="shared" si="2"/>
        <v>1612.5016666666668</v>
      </c>
    </row>
    <row r="186" spans="1:8" x14ac:dyDescent="0.25">
      <c r="A186" s="2">
        <v>2017</v>
      </c>
      <c r="B186" s="3" t="s">
        <v>27</v>
      </c>
      <c r="C186" s="3" t="s">
        <v>12</v>
      </c>
      <c r="D186" s="3" t="s">
        <v>13</v>
      </c>
      <c r="E186" s="4">
        <v>133.32084166666667</v>
      </c>
      <c r="F186" s="4">
        <v>132.00083333333333</v>
      </c>
      <c r="G186" s="4">
        <v>1</v>
      </c>
      <c r="H186">
        <f t="shared" si="2"/>
        <v>132.00083333333333</v>
      </c>
    </row>
    <row r="187" spans="1:8" x14ac:dyDescent="0.25">
      <c r="A187" s="2">
        <v>2017</v>
      </c>
      <c r="B187" s="3" t="s">
        <v>10</v>
      </c>
      <c r="C187" s="3" t="s">
        <v>12</v>
      </c>
      <c r="D187" s="3" t="s">
        <v>14</v>
      </c>
      <c r="E187" s="4">
        <v>1022.69</v>
      </c>
      <c r="F187" s="4">
        <v>1099.6666666666667</v>
      </c>
      <c r="G187" s="4">
        <v>7</v>
      </c>
      <c r="H187">
        <f t="shared" si="2"/>
        <v>7697.666666666667</v>
      </c>
    </row>
    <row r="188" spans="1:8" x14ac:dyDescent="0.25">
      <c r="A188" s="2">
        <v>2017</v>
      </c>
      <c r="B188" s="3" t="s">
        <v>10</v>
      </c>
      <c r="C188" s="3" t="s">
        <v>12</v>
      </c>
      <c r="D188" s="3" t="s">
        <v>15</v>
      </c>
      <c r="E188" s="4">
        <v>314.58333333333331</v>
      </c>
      <c r="F188" s="4">
        <v>314.58333333333331</v>
      </c>
      <c r="G188" s="4">
        <v>1</v>
      </c>
      <c r="H188">
        <f t="shared" si="2"/>
        <v>314.58333333333331</v>
      </c>
    </row>
    <row r="189" spans="1:8" x14ac:dyDescent="0.25">
      <c r="A189" s="2">
        <v>2017</v>
      </c>
      <c r="B189" s="3" t="s">
        <v>10</v>
      </c>
      <c r="C189" s="3" t="s">
        <v>16</v>
      </c>
      <c r="D189" s="3" t="s">
        <v>17</v>
      </c>
      <c r="E189" s="4">
        <v>16302.342749999996</v>
      </c>
      <c r="F189" s="4">
        <v>18738.324999999997</v>
      </c>
      <c r="G189" s="4">
        <v>23</v>
      </c>
      <c r="H189">
        <f t="shared" si="2"/>
        <v>430981.47499999992</v>
      </c>
    </row>
    <row r="190" spans="1:8" x14ac:dyDescent="0.25">
      <c r="A190" s="2">
        <v>2017</v>
      </c>
      <c r="B190" s="3" t="s">
        <v>11</v>
      </c>
      <c r="C190" s="3" t="s">
        <v>16</v>
      </c>
      <c r="D190" s="3" t="s">
        <v>18</v>
      </c>
      <c r="E190" s="4">
        <v>63.833700000000007</v>
      </c>
      <c r="F190" s="4">
        <v>75.992500000000007</v>
      </c>
      <c r="G190" s="4">
        <v>2</v>
      </c>
      <c r="H190">
        <f t="shared" si="2"/>
        <v>151.98500000000001</v>
      </c>
    </row>
    <row r="191" spans="1:8" x14ac:dyDescent="0.25">
      <c r="A191" s="2">
        <v>2017</v>
      </c>
      <c r="B191" s="3" t="s">
        <v>10</v>
      </c>
      <c r="C191" s="3" t="s">
        <v>16</v>
      </c>
      <c r="D191" s="3" t="s">
        <v>19</v>
      </c>
      <c r="E191" s="4">
        <v>46714.838133333324</v>
      </c>
      <c r="F191" s="4">
        <v>53085.043333333328</v>
      </c>
      <c r="G191" s="4">
        <v>82</v>
      </c>
      <c r="H191">
        <f t="shared" si="2"/>
        <v>4352973.5533333328</v>
      </c>
    </row>
    <row r="192" spans="1:8" x14ac:dyDescent="0.25">
      <c r="A192" s="2">
        <v>2017</v>
      </c>
      <c r="B192" s="3" t="s">
        <v>10</v>
      </c>
      <c r="C192" s="3" t="s">
        <v>16</v>
      </c>
      <c r="D192" s="3" t="s">
        <v>20</v>
      </c>
      <c r="E192" s="4">
        <v>1794.3002000000001</v>
      </c>
      <c r="F192" s="4">
        <v>2136.0716666666667</v>
      </c>
      <c r="G192" s="4">
        <v>15</v>
      </c>
      <c r="H192">
        <f t="shared" si="2"/>
        <v>32041.075000000001</v>
      </c>
    </row>
    <row r="193" spans="1:8" x14ac:dyDescent="0.25">
      <c r="A193" s="2">
        <v>2017</v>
      </c>
      <c r="B193" s="3" t="s">
        <v>11</v>
      </c>
      <c r="C193" s="3" t="s">
        <v>16</v>
      </c>
      <c r="D193" s="3" t="s">
        <v>21</v>
      </c>
      <c r="E193" s="4">
        <v>13494.503124999999</v>
      </c>
      <c r="F193" s="4">
        <v>16258.4375</v>
      </c>
      <c r="G193" s="4">
        <v>91</v>
      </c>
      <c r="H193">
        <f t="shared" si="2"/>
        <v>1479517.8125</v>
      </c>
    </row>
    <row r="194" spans="1:8" x14ac:dyDescent="0.25">
      <c r="A194" s="2">
        <v>2017</v>
      </c>
      <c r="B194" s="3" t="s">
        <v>11</v>
      </c>
      <c r="C194" s="3" t="s">
        <v>12</v>
      </c>
      <c r="D194" s="3" t="s">
        <v>13</v>
      </c>
      <c r="E194" s="4">
        <v>9690.0000000000018</v>
      </c>
      <c r="F194" s="4">
        <v>9500.0000000000018</v>
      </c>
      <c r="G194" s="4">
        <v>17</v>
      </c>
      <c r="H194">
        <f t="shared" si="2"/>
        <v>161500.00000000003</v>
      </c>
    </row>
    <row r="195" spans="1:8" x14ac:dyDescent="0.25">
      <c r="A195" s="2">
        <v>2017</v>
      </c>
      <c r="B195" s="3" t="s">
        <v>10</v>
      </c>
      <c r="C195" s="3" t="s">
        <v>12</v>
      </c>
      <c r="D195" s="3" t="s">
        <v>14</v>
      </c>
      <c r="E195" s="4">
        <v>61.459049999999998</v>
      </c>
      <c r="F195" s="4">
        <v>66.084999999999994</v>
      </c>
      <c r="G195" s="4">
        <v>2</v>
      </c>
      <c r="H195">
        <f t="shared" ref="H195:H258" si="3">F195*G195</f>
        <v>132.16999999999999</v>
      </c>
    </row>
    <row r="196" spans="1:8" x14ac:dyDescent="0.25">
      <c r="A196" s="2">
        <v>2017</v>
      </c>
      <c r="B196" s="3" t="s">
        <v>10</v>
      </c>
      <c r="C196" s="3" t="s">
        <v>12</v>
      </c>
      <c r="D196" s="3" t="s">
        <v>15</v>
      </c>
      <c r="E196" s="4">
        <v>4404.164675</v>
      </c>
      <c r="F196" s="4">
        <v>5306.2224999999999</v>
      </c>
      <c r="G196" s="4">
        <v>21</v>
      </c>
      <c r="H196">
        <f t="shared" si="3"/>
        <v>111430.6725</v>
      </c>
    </row>
    <row r="197" spans="1:8" x14ac:dyDescent="0.25">
      <c r="A197" s="2">
        <v>2017</v>
      </c>
      <c r="B197" s="3" t="s">
        <v>10</v>
      </c>
      <c r="C197" s="3" t="s">
        <v>16</v>
      </c>
      <c r="D197" s="3" t="s">
        <v>17</v>
      </c>
      <c r="E197" s="4">
        <v>138.21045000000001</v>
      </c>
      <c r="F197" s="4">
        <v>142.48500000000001</v>
      </c>
      <c r="G197" s="4">
        <v>4</v>
      </c>
      <c r="H197">
        <f t="shared" si="3"/>
        <v>569.94000000000005</v>
      </c>
    </row>
    <row r="198" spans="1:8" x14ac:dyDescent="0.25">
      <c r="A198" s="2">
        <v>2017</v>
      </c>
      <c r="B198" s="3" t="s">
        <v>10</v>
      </c>
      <c r="C198" s="3" t="s">
        <v>16</v>
      </c>
      <c r="D198" s="3" t="s">
        <v>18</v>
      </c>
      <c r="E198" s="4">
        <v>3471.8329000000008</v>
      </c>
      <c r="F198" s="4">
        <v>4037.0150000000008</v>
      </c>
      <c r="G198" s="4">
        <v>31</v>
      </c>
      <c r="H198">
        <f t="shared" si="3"/>
        <v>125147.46500000003</v>
      </c>
    </row>
    <row r="199" spans="1:8" x14ac:dyDescent="0.25">
      <c r="A199" s="2">
        <v>2017</v>
      </c>
      <c r="B199" s="3" t="s">
        <v>11</v>
      </c>
      <c r="C199" s="3" t="s">
        <v>16</v>
      </c>
      <c r="D199" s="3" t="s">
        <v>19</v>
      </c>
      <c r="E199" s="4">
        <v>20141.886925000006</v>
      </c>
      <c r="F199" s="4">
        <v>23151.594166666673</v>
      </c>
      <c r="G199" s="4">
        <v>64</v>
      </c>
      <c r="H199">
        <f t="shared" si="3"/>
        <v>1481702.0266666671</v>
      </c>
    </row>
    <row r="200" spans="1:8" x14ac:dyDescent="0.25">
      <c r="A200" s="2">
        <v>2017</v>
      </c>
      <c r="B200" s="3" t="s">
        <v>10</v>
      </c>
      <c r="C200" s="3" t="s">
        <v>16</v>
      </c>
      <c r="D200" s="3" t="s">
        <v>20</v>
      </c>
      <c r="E200" s="4">
        <v>8119.7083333333339</v>
      </c>
      <c r="F200" s="4">
        <v>8370.8333333333339</v>
      </c>
      <c r="G200" s="4">
        <v>17</v>
      </c>
      <c r="H200">
        <f t="shared" si="3"/>
        <v>142304.16666666669</v>
      </c>
    </row>
    <row r="201" spans="1:8" x14ac:dyDescent="0.25">
      <c r="A201" s="2">
        <v>2017</v>
      </c>
      <c r="B201" s="3" t="s">
        <v>23</v>
      </c>
      <c r="C201" s="3" t="s">
        <v>16</v>
      </c>
      <c r="D201" s="3" t="s">
        <v>21</v>
      </c>
      <c r="E201" s="4">
        <v>3208.7465999999999</v>
      </c>
      <c r="F201" s="4">
        <v>3145.83</v>
      </c>
      <c r="G201" s="4">
        <v>5</v>
      </c>
      <c r="H201">
        <f t="shared" si="3"/>
        <v>15729.15</v>
      </c>
    </row>
    <row r="202" spans="1:8" x14ac:dyDescent="0.25">
      <c r="A202" s="2">
        <v>2017</v>
      </c>
      <c r="B202" s="3" t="s">
        <v>23</v>
      </c>
      <c r="C202" s="3" t="s">
        <v>12</v>
      </c>
      <c r="D202" s="3" t="s">
        <v>13</v>
      </c>
      <c r="E202" s="4">
        <v>2795.0026000000003</v>
      </c>
      <c r="F202" s="4">
        <v>2687.5025000000001</v>
      </c>
      <c r="G202" s="4">
        <v>5</v>
      </c>
      <c r="H202">
        <f t="shared" si="3"/>
        <v>13437.512500000001</v>
      </c>
    </row>
    <row r="203" spans="1:8" x14ac:dyDescent="0.25">
      <c r="A203" s="2">
        <v>2017</v>
      </c>
      <c r="B203" s="3" t="s">
        <v>23</v>
      </c>
      <c r="C203" s="3" t="s">
        <v>12</v>
      </c>
      <c r="D203" s="3" t="s">
        <v>14</v>
      </c>
      <c r="E203" s="4">
        <v>4881.1027999999997</v>
      </c>
      <c r="F203" s="4">
        <v>5810.8366666666661</v>
      </c>
      <c r="G203" s="4">
        <v>16</v>
      </c>
      <c r="H203">
        <f t="shared" si="3"/>
        <v>92973.386666666658</v>
      </c>
    </row>
    <row r="204" spans="1:8" x14ac:dyDescent="0.25">
      <c r="A204" s="2">
        <v>2017</v>
      </c>
      <c r="B204" s="3" t="s">
        <v>24</v>
      </c>
      <c r="C204" s="3" t="s">
        <v>12</v>
      </c>
      <c r="D204" s="3" t="s">
        <v>15</v>
      </c>
      <c r="E204" s="4">
        <v>462.65790833333324</v>
      </c>
      <c r="F204" s="4">
        <v>557.41916666666657</v>
      </c>
      <c r="G204" s="4">
        <v>1</v>
      </c>
      <c r="H204">
        <f t="shared" si="3"/>
        <v>557.41916666666657</v>
      </c>
    </row>
    <row r="205" spans="1:8" x14ac:dyDescent="0.25">
      <c r="A205" s="2">
        <v>2017</v>
      </c>
      <c r="B205" s="3" t="s">
        <v>24</v>
      </c>
      <c r="C205" s="3" t="s">
        <v>16</v>
      </c>
      <c r="D205" s="3" t="s">
        <v>17</v>
      </c>
      <c r="E205" s="4">
        <v>132.27445</v>
      </c>
      <c r="F205" s="4">
        <v>129.68083333333334</v>
      </c>
      <c r="G205" s="4">
        <v>0</v>
      </c>
      <c r="H205">
        <f t="shared" si="3"/>
        <v>0</v>
      </c>
    </row>
    <row r="206" spans="1:8" x14ac:dyDescent="0.25">
      <c r="A206" s="2">
        <v>2017</v>
      </c>
      <c r="B206" s="3" t="s">
        <v>24</v>
      </c>
      <c r="C206" s="3" t="s">
        <v>16</v>
      </c>
      <c r="D206" s="3" t="s">
        <v>18</v>
      </c>
      <c r="E206" s="4">
        <v>4353.7547250000007</v>
      </c>
      <c r="F206" s="4">
        <v>5375.0058333333336</v>
      </c>
      <c r="G206" s="4">
        <v>9</v>
      </c>
      <c r="H206">
        <f t="shared" si="3"/>
        <v>48375.052500000005</v>
      </c>
    </row>
    <row r="207" spans="1:8" x14ac:dyDescent="0.25">
      <c r="A207" s="2">
        <v>2017</v>
      </c>
      <c r="B207" s="3" t="s">
        <v>24</v>
      </c>
      <c r="C207" s="3" t="s">
        <v>16</v>
      </c>
      <c r="D207" s="3" t="s">
        <v>19</v>
      </c>
      <c r="E207" s="4">
        <v>11025.297675000002</v>
      </c>
      <c r="F207" s="4">
        <v>10704.172500000001</v>
      </c>
      <c r="G207" s="4">
        <v>30</v>
      </c>
      <c r="H207">
        <f t="shared" si="3"/>
        <v>321125.17500000005</v>
      </c>
    </row>
    <row r="208" spans="1:8" x14ac:dyDescent="0.25">
      <c r="A208" s="2">
        <v>2017</v>
      </c>
      <c r="B208" s="3" t="s">
        <v>33</v>
      </c>
      <c r="C208" s="3" t="s">
        <v>16</v>
      </c>
      <c r="D208" s="3" t="s">
        <v>20</v>
      </c>
      <c r="E208" s="4">
        <v>1849.7479000000001</v>
      </c>
      <c r="F208" s="4">
        <v>2202.0808333333334</v>
      </c>
      <c r="G208" s="4">
        <v>3</v>
      </c>
      <c r="H208">
        <f t="shared" si="3"/>
        <v>6606.2425000000003</v>
      </c>
    </row>
    <row r="209" spans="1:8" x14ac:dyDescent="0.25">
      <c r="A209" s="2">
        <v>2017</v>
      </c>
      <c r="B209" s="3" t="s">
        <v>33</v>
      </c>
      <c r="C209" s="3" t="s">
        <v>16</v>
      </c>
      <c r="D209" s="3" t="s">
        <v>21</v>
      </c>
      <c r="E209" s="4">
        <v>1940.3765833333337</v>
      </c>
      <c r="F209" s="4">
        <v>2042.5016666666668</v>
      </c>
      <c r="G209" s="4">
        <v>4</v>
      </c>
      <c r="H209">
        <f t="shared" si="3"/>
        <v>8170.0066666666671</v>
      </c>
    </row>
    <row r="210" spans="1:8" x14ac:dyDescent="0.25">
      <c r="A210" s="2">
        <v>2017</v>
      </c>
      <c r="B210" s="3" t="s">
        <v>33</v>
      </c>
      <c r="C210" s="3" t="s">
        <v>12</v>
      </c>
      <c r="D210" s="3" t="s">
        <v>13</v>
      </c>
      <c r="E210" s="4">
        <v>182.60069166666668</v>
      </c>
      <c r="F210" s="4">
        <v>220.00083333333336</v>
      </c>
      <c r="G210" s="4">
        <v>2</v>
      </c>
      <c r="H210">
        <f t="shared" si="3"/>
        <v>440.00166666666672</v>
      </c>
    </row>
    <row r="211" spans="1:8" x14ac:dyDescent="0.25">
      <c r="A211" s="2">
        <v>2017</v>
      </c>
      <c r="B211" s="3" t="s">
        <v>29</v>
      </c>
      <c r="C211" s="3" t="s">
        <v>12</v>
      </c>
      <c r="D211" s="3" t="s">
        <v>14</v>
      </c>
      <c r="E211" s="4">
        <v>39.6</v>
      </c>
      <c r="F211" s="4">
        <v>44</v>
      </c>
      <c r="G211" s="4">
        <v>1</v>
      </c>
      <c r="H211">
        <f t="shared" si="3"/>
        <v>44</v>
      </c>
    </row>
    <row r="212" spans="1:8" x14ac:dyDescent="0.25">
      <c r="A212" s="2">
        <v>2017</v>
      </c>
      <c r="B212" s="3" t="s">
        <v>29</v>
      </c>
      <c r="C212" s="3" t="s">
        <v>12</v>
      </c>
      <c r="D212" s="3" t="s">
        <v>15</v>
      </c>
      <c r="E212" s="4">
        <v>1954.3516833333333</v>
      </c>
      <c r="F212" s="4">
        <v>1935.0016666666668</v>
      </c>
      <c r="G212" s="4">
        <v>3</v>
      </c>
      <c r="H212">
        <f t="shared" si="3"/>
        <v>5805.0050000000001</v>
      </c>
    </row>
    <row r="213" spans="1:8" x14ac:dyDescent="0.25">
      <c r="A213" s="2">
        <v>2017</v>
      </c>
      <c r="B213" s="3" t="s">
        <v>29</v>
      </c>
      <c r="C213" s="3" t="s">
        <v>16</v>
      </c>
      <c r="D213" s="3" t="s">
        <v>17</v>
      </c>
      <c r="E213" s="4">
        <v>107.33409999999999</v>
      </c>
      <c r="F213" s="4">
        <v>116.6675</v>
      </c>
      <c r="G213" s="4">
        <v>1</v>
      </c>
      <c r="H213">
        <f t="shared" si="3"/>
        <v>116.6675</v>
      </c>
    </row>
    <row r="214" spans="1:8" x14ac:dyDescent="0.25">
      <c r="A214" s="2">
        <v>2017</v>
      </c>
      <c r="B214" s="3" t="s">
        <v>29</v>
      </c>
      <c r="C214" s="3" t="s">
        <v>16</v>
      </c>
      <c r="D214" s="3" t="s">
        <v>18</v>
      </c>
      <c r="E214" s="4">
        <v>341.31</v>
      </c>
      <c r="F214" s="4">
        <v>367</v>
      </c>
      <c r="G214" s="4">
        <v>1</v>
      </c>
      <c r="H214">
        <f t="shared" si="3"/>
        <v>367</v>
      </c>
    </row>
    <row r="215" spans="1:8" x14ac:dyDescent="0.25">
      <c r="A215" s="2">
        <v>2017</v>
      </c>
      <c r="B215" s="3" t="s">
        <v>26</v>
      </c>
      <c r="C215" s="3" t="s">
        <v>16</v>
      </c>
      <c r="D215" s="3" t="s">
        <v>19</v>
      </c>
      <c r="E215" s="4">
        <v>8062.5074999999997</v>
      </c>
      <c r="F215" s="4">
        <v>8062.5074999999997</v>
      </c>
      <c r="G215" s="4">
        <v>13</v>
      </c>
      <c r="H215">
        <f t="shared" si="3"/>
        <v>104812.5975</v>
      </c>
    </row>
    <row r="216" spans="1:8" x14ac:dyDescent="0.25">
      <c r="A216" s="2">
        <v>2017</v>
      </c>
      <c r="B216" s="3" t="s">
        <v>26</v>
      </c>
      <c r="C216" s="3" t="s">
        <v>16</v>
      </c>
      <c r="D216" s="3" t="s">
        <v>20</v>
      </c>
      <c r="E216" s="4">
        <v>247.91879166666661</v>
      </c>
      <c r="F216" s="4">
        <v>291.66916666666663</v>
      </c>
      <c r="G216" s="4">
        <v>2</v>
      </c>
      <c r="H216">
        <f t="shared" si="3"/>
        <v>583.33833333333325</v>
      </c>
    </row>
    <row r="217" spans="1:8" x14ac:dyDescent="0.25">
      <c r="A217" s="2">
        <v>2017</v>
      </c>
      <c r="B217" s="3" t="s">
        <v>26</v>
      </c>
      <c r="C217" s="3" t="s">
        <v>16</v>
      </c>
      <c r="D217" s="3" t="s">
        <v>21</v>
      </c>
      <c r="E217" s="4">
        <v>8309.4956249999996</v>
      </c>
      <c r="F217" s="4">
        <v>8746.8374999999996</v>
      </c>
      <c r="G217" s="4">
        <v>24</v>
      </c>
      <c r="H217">
        <f t="shared" si="3"/>
        <v>209924.09999999998</v>
      </c>
    </row>
    <row r="218" spans="1:8" x14ac:dyDescent="0.25">
      <c r="A218" s="2">
        <v>2017</v>
      </c>
      <c r="B218" s="3" t="s">
        <v>27</v>
      </c>
      <c r="C218" s="3" t="s">
        <v>12</v>
      </c>
      <c r="D218" s="3" t="s">
        <v>13</v>
      </c>
      <c r="E218" s="4">
        <v>156.64074166666668</v>
      </c>
      <c r="F218" s="4">
        <v>176.00083333333336</v>
      </c>
      <c r="G218" s="4">
        <v>2</v>
      </c>
      <c r="H218">
        <f t="shared" si="3"/>
        <v>352.00166666666672</v>
      </c>
    </row>
    <row r="219" spans="1:8" x14ac:dyDescent="0.25">
      <c r="A219" s="2">
        <v>2017</v>
      </c>
      <c r="B219" s="3" t="s">
        <v>27</v>
      </c>
      <c r="C219" s="3" t="s">
        <v>12</v>
      </c>
      <c r="D219" s="3" t="s">
        <v>14</v>
      </c>
      <c r="E219" s="4">
        <v>8645.3708249999981</v>
      </c>
      <c r="F219" s="4">
        <v>9500.4074999999993</v>
      </c>
      <c r="G219" s="4">
        <v>13</v>
      </c>
      <c r="H219">
        <f t="shared" si="3"/>
        <v>123505.29749999999</v>
      </c>
    </row>
    <row r="220" spans="1:8" x14ac:dyDescent="0.25">
      <c r="A220" s="2">
        <v>2017</v>
      </c>
      <c r="B220" s="3" t="s">
        <v>27</v>
      </c>
      <c r="C220" s="3" t="s">
        <v>12</v>
      </c>
      <c r="D220" s="3" t="s">
        <v>15</v>
      </c>
      <c r="E220" s="4">
        <v>120.8</v>
      </c>
      <c r="F220" s="4">
        <v>125.83333333333333</v>
      </c>
      <c r="G220" s="4">
        <v>1</v>
      </c>
      <c r="H220">
        <f t="shared" si="3"/>
        <v>125.83333333333333</v>
      </c>
    </row>
    <row r="221" spans="1:8" x14ac:dyDescent="0.25">
      <c r="A221" s="2">
        <v>2017</v>
      </c>
      <c r="B221" s="3" t="s">
        <v>27</v>
      </c>
      <c r="C221" s="3" t="s">
        <v>16</v>
      </c>
      <c r="D221" s="3" t="s">
        <v>17</v>
      </c>
      <c r="E221" s="4">
        <v>4515.0043750000004</v>
      </c>
      <c r="F221" s="4">
        <v>4300.0041666666666</v>
      </c>
      <c r="G221" s="4">
        <v>7</v>
      </c>
      <c r="H221">
        <f t="shared" si="3"/>
        <v>30100.029166666667</v>
      </c>
    </row>
    <row r="222" spans="1:8" x14ac:dyDescent="0.25">
      <c r="A222" s="2">
        <v>2017</v>
      </c>
      <c r="B222" s="3" t="s">
        <v>27</v>
      </c>
      <c r="C222" s="3" t="s">
        <v>16</v>
      </c>
      <c r="D222" s="3" t="s">
        <v>18</v>
      </c>
      <c r="E222" s="4">
        <v>78.271416666666667</v>
      </c>
      <c r="F222" s="4">
        <v>75.99166666666666</v>
      </c>
      <c r="G222" s="4">
        <v>2</v>
      </c>
      <c r="H222">
        <f t="shared" si="3"/>
        <v>151.98333333333332</v>
      </c>
    </row>
    <row r="223" spans="1:8" x14ac:dyDescent="0.25">
      <c r="A223" s="2">
        <v>2017</v>
      </c>
      <c r="B223" s="3" t="s">
        <v>27</v>
      </c>
      <c r="C223" s="3" t="s">
        <v>16</v>
      </c>
      <c r="D223" s="3" t="s">
        <v>19</v>
      </c>
      <c r="E223" s="4">
        <v>41.36</v>
      </c>
      <c r="F223" s="4">
        <v>44</v>
      </c>
      <c r="G223" s="4">
        <v>1</v>
      </c>
      <c r="H223">
        <f t="shared" si="3"/>
        <v>44</v>
      </c>
    </row>
    <row r="224" spans="1:8" x14ac:dyDescent="0.25">
      <c r="A224" s="2">
        <v>2017</v>
      </c>
      <c r="B224" s="3" t="s">
        <v>27</v>
      </c>
      <c r="C224" s="3" t="s">
        <v>16</v>
      </c>
      <c r="D224" s="3" t="s">
        <v>20</v>
      </c>
      <c r="E224" s="4">
        <v>19158.939791666668</v>
      </c>
      <c r="F224" s="4">
        <v>22539.929166666669</v>
      </c>
      <c r="G224" s="4">
        <v>62</v>
      </c>
      <c r="H224">
        <f t="shared" si="3"/>
        <v>1397475.6083333334</v>
      </c>
    </row>
    <row r="225" spans="1:8" x14ac:dyDescent="0.25">
      <c r="A225" s="2">
        <v>2017</v>
      </c>
      <c r="B225" s="3" t="s">
        <v>27</v>
      </c>
      <c r="C225" s="3" t="s">
        <v>16</v>
      </c>
      <c r="D225" s="3" t="s">
        <v>21</v>
      </c>
      <c r="E225" s="4">
        <v>3412.5273000000002</v>
      </c>
      <c r="F225" s="4">
        <v>3750.03</v>
      </c>
      <c r="G225" s="4">
        <v>9</v>
      </c>
      <c r="H225">
        <f t="shared" si="3"/>
        <v>33750.270000000004</v>
      </c>
    </row>
    <row r="226" spans="1:8" x14ac:dyDescent="0.25">
      <c r="A226" s="2">
        <v>2017</v>
      </c>
      <c r="B226" s="3" t="s">
        <v>30</v>
      </c>
      <c r="C226" s="3" t="s">
        <v>12</v>
      </c>
      <c r="D226" s="3" t="s">
        <v>13</v>
      </c>
      <c r="E226" s="4">
        <v>3476.5532666666668</v>
      </c>
      <c r="F226" s="4">
        <v>3547.5033333333336</v>
      </c>
      <c r="G226" s="4">
        <v>6</v>
      </c>
      <c r="H226">
        <f t="shared" si="3"/>
        <v>21285.02</v>
      </c>
    </row>
    <row r="227" spans="1:8" x14ac:dyDescent="0.25">
      <c r="A227" s="2">
        <v>2017</v>
      </c>
      <c r="B227" s="3" t="s">
        <v>30</v>
      </c>
      <c r="C227" s="3" t="s">
        <v>12</v>
      </c>
      <c r="D227" s="3" t="s">
        <v>14</v>
      </c>
      <c r="E227" s="4">
        <v>5545.943567276001</v>
      </c>
      <c r="F227" s="4">
        <v>6846.8439102172852</v>
      </c>
      <c r="G227" s="4">
        <v>19</v>
      </c>
      <c r="H227">
        <f t="shared" si="3"/>
        <v>130090.03429412842</v>
      </c>
    </row>
    <row r="228" spans="1:8" x14ac:dyDescent="0.25">
      <c r="A228" s="2">
        <v>2017</v>
      </c>
      <c r="B228" s="3" t="s">
        <v>11</v>
      </c>
      <c r="C228" s="3" t="s">
        <v>12</v>
      </c>
      <c r="D228" s="3" t="s">
        <v>15</v>
      </c>
      <c r="E228" s="4">
        <v>258</v>
      </c>
      <c r="F228" s="4">
        <v>322.5</v>
      </c>
      <c r="G228" s="4">
        <v>1</v>
      </c>
      <c r="H228">
        <f t="shared" si="3"/>
        <v>322.5</v>
      </c>
    </row>
    <row r="229" spans="1:8" x14ac:dyDescent="0.25">
      <c r="A229" s="2">
        <v>2017</v>
      </c>
      <c r="B229" s="3" t="s">
        <v>11</v>
      </c>
      <c r="C229" s="3" t="s">
        <v>16</v>
      </c>
      <c r="D229" s="3" t="s">
        <v>17</v>
      </c>
      <c r="E229" s="4">
        <v>273.60950000000003</v>
      </c>
      <c r="F229" s="4">
        <v>288.01</v>
      </c>
      <c r="G229" s="4">
        <v>2</v>
      </c>
      <c r="H229">
        <f t="shared" si="3"/>
        <v>576.02</v>
      </c>
    </row>
    <row r="230" spans="1:8" x14ac:dyDescent="0.25">
      <c r="A230" s="2">
        <v>2017</v>
      </c>
      <c r="B230" s="3" t="s">
        <v>11</v>
      </c>
      <c r="C230" s="3" t="s">
        <v>16</v>
      </c>
      <c r="D230" s="3" t="s">
        <v>18</v>
      </c>
      <c r="E230" s="4">
        <v>714.00509999999997</v>
      </c>
      <c r="F230" s="4">
        <v>700.005</v>
      </c>
      <c r="G230" s="4">
        <v>4</v>
      </c>
      <c r="H230">
        <f t="shared" si="3"/>
        <v>2800.02</v>
      </c>
    </row>
    <row r="231" spans="1:8" x14ac:dyDescent="0.25">
      <c r="A231" s="2">
        <v>2017</v>
      </c>
      <c r="B231" s="3" t="s">
        <v>10</v>
      </c>
      <c r="C231" s="3" t="s">
        <v>16</v>
      </c>
      <c r="D231" s="3" t="s">
        <v>19</v>
      </c>
      <c r="E231" s="4">
        <v>166.53454999999997</v>
      </c>
      <c r="F231" s="4">
        <v>183.005</v>
      </c>
      <c r="G231" s="4">
        <v>3</v>
      </c>
      <c r="H231">
        <f t="shared" si="3"/>
        <v>549.01499999999999</v>
      </c>
    </row>
    <row r="232" spans="1:8" x14ac:dyDescent="0.25">
      <c r="A232" s="2">
        <v>2017</v>
      </c>
      <c r="B232" s="3" t="s">
        <v>10</v>
      </c>
      <c r="C232" s="3" t="s">
        <v>16</v>
      </c>
      <c r="D232" s="3" t="s">
        <v>20</v>
      </c>
      <c r="E232" s="4">
        <v>212.01675</v>
      </c>
      <c r="F232" s="4">
        <v>227.97499999999999</v>
      </c>
      <c r="G232" s="4">
        <v>6</v>
      </c>
      <c r="H232">
        <f t="shared" si="3"/>
        <v>1367.85</v>
      </c>
    </row>
    <row r="233" spans="1:8" x14ac:dyDescent="0.25">
      <c r="A233" s="2">
        <v>2017</v>
      </c>
      <c r="B233" s="3" t="s">
        <v>10</v>
      </c>
      <c r="C233" s="3" t="s">
        <v>16</v>
      </c>
      <c r="D233" s="3" t="s">
        <v>21</v>
      </c>
      <c r="E233" s="4">
        <v>3082.8</v>
      </c>
      <c r="F233" s="4">
        <v>3670</v>
      </c>
      <c r="G233" s="4">
        <v>10</v>
      </c>
      <c r="H233">
        <f t="shared" si="3"/>
        <v>36700</v>
      </c>
    </row>
    <row r="234" spans="1:8" x14ac:dyDescent="0.25">
      <c r="A234" s="2">
        <v>2017</v>
      </c>
      <c r="B234" s="3" t="s">
        <v>23</v>
      </c>
      <c r="C234" s="3" t="s">
        <v>12</v>
      </c>
      <c r="D234" s="3" t="s">
        <v>13</v>
      </c>
      <c r="E234" s="4">
        <v>1333.20505</v>
      </c>
      <c r="F234" s="4">
        <v>1320.0050000000001</v>
      </c>
      <c r="G234" s="4">
        <v>10</v>
      </c>
      <c r="H234">
        <f t="shared" si="3"/>
        <v>13200.050000000001</v>
      </c>
    </row>
    <row r="235" spans="1:8" x14ac:dyDescent="0.25">
      <c r="A235" s="2">
        <v>2017</v>
      </c>
      <c r="B235" s="3" t="s">
        <v>29</v>
      </c>
      <c r="C235" s="3" t="s">
        <v>12</v>
      </c>
      <c r="D235" s="3" t="s">
        <v>14</v>
      </c>
      <c r="E235" s="4">
        <v>623.00445000000002</v>
      </c>
      <c r="F235" s="4">
        <v>700.005</v>
      </c>
      <c r="G235" s="4">
        <v>4</v>
      </c>
      <c r="H235">
        <f t="shared" si="3"/>
        <v>2800.02</v>
      </c>
    </row>
    <row r="236" spans="1:8" x14ac:dyDescent="0.25">
      <c r="A236" s="2">
        <v>2017</v>
      </c>
      <c r="B236" s="3" t="s">
        <v>26</v>
      </c>
      <c r="C236" s="3" t="s">
        <v>12</v>
      </c>
      <c r="D236" s="3" t="s">
        <v>15</v>
      </c>
      <c r="E236" s="4">
        <v>44021.290949999995</v>
      </c>
      <c r="F236" s="4">
        <v>48375.044999999998</v>
      </c>
      <c r="G236" s="4">
        <v>75</v>
      </c>
      <c r="H236">
        <f t="shared" si="3"/>
        <v>3628128.375</v>
      </c>
    </row>
    <row r="237" spans="1:8" x14ac:dyDescent="0.25">
      <c r="A237" s="2">
        <v>2017</v>
      </c>
      <c r="B237" s="3" t="s">
        <v>27</v>
      </c>
      <c r="C237" s="3" t="s">
        <v>16</v>
      </c>
      <c r="D237" s="3" t="s">
        <v>17</v>
      </c>
      <c r="E237" s="4">
        <v>204.75</v>
      </c>
      <c r="F237" s="4">
        <v>225</v>
      </c>
      <c r="G237" s="4">
        <v>1</v>
      </c>
      <c r="H237">
        <f t="shared" si="3"/>
        <v>225</v>
      </c>
    </row>
    <row r="238" spans="1:8" x14ac:dyDescent="0.25">
      <c r="A238" s="2">
        <v>2018</v>
      </c>
      <c r="B238" s="3" t="s">
        <v>10</v>
      </c>
      <c r="C238" s="3" t="s">
        <v>16</v>
      </c>
      <c r="D238" s="3" t="s">
        <v>18</v>
      </c>
      <c r="E238" s="4">
        <v>113.52</v>
      </c>
      <c r="F238" s="4">
        <v>132</v>
      </c>
      <c r="G238" s="4">
        <v>1</v>
      </c>
      <c r="H238">
        <f t="shared" si="3"/>
        <v>132</v>
      </c>
    </row>
    <row r="239" spans="1:8" x14ac:dyDescent="0.25">
      <c r="A239" s="2">
        <v>2018</v>
      </c>
      <c r="B239" s="3" t="s">
        <v>11</v>
      </c>
      <c r="C239" s="3" t="s">
        <v>16</v>
      </c>
      <c r="D239" s="3" t="s">
        <v>19</v>
      </c>
      <c r="E239" s="4">
        <v>704.44790000000012</v>
      </c>
      <c r="F239" s="4">
        <v>683.93000000000006</v>
      </c>
      <c r="G239" s="4">
        <v>18</v>
      </c>
      <c r="H239">
        <f t="shared" si="3"/>
        <v>12310.740000000002</v>
      </c>
    </row>
    <row r="240" spans="1:8" x14ac:dyDescent="0.25">
      <c r="A240" s="2">
        <v>2018</v>
      </c>
      <c r="B240" s="3" t="s">
        <v>11</v>
      </c>
      <c r="C240" s="3" t="s">
        <v>16</v>
      </c>
      <c r="D240" s="3" t="s">
        <v>20</v>
      </c>
      <c r="E240" s="4">
        <v>10010.4097</v>
      </c>
      <c r="F240" s="4">
        <v>10320.01</v>
      </c>
      <c r="G240" s="4">
        <v>16</v>
      </c>
      <c r="H240">
        <f t="shared" si="3"/>
        <v>165120.16</v>
      </c>
    </row>
    <row r="241" spans="1:8" x14ac:dyDescent="0.25">
      <c r="A241" s="2">
        <v>2018</v>
      </c>
      <c r="B241" s="3" t="s">
        <v>10</v>
      </c>
      <c r="C241" s="3" t="s">
        <v>16</v>
      </c>
      <c r="D241" s="3" t="s">
        <v>21</v>
      </c>
      <c r="E241" s="4">
        <v>834.17089999999996</v>
      </c>
      <c r="F241" s="4">
        <v>859.97</v>
      </c>
      <c r="G241" s="4">
        <v>4</v>
      </c>
      <c r="H241">
        <f t="shared" si="3"/>
        <v>3439.88</v>
      </c>
    </row>
    <row r="242" spans="1:8" x14ac:dyDescent="0.25">
      <c r="A242" s="2">
        <v>2018</v>
      </c>
      <c r="B242" s="3" t="s">
        <v>10</v>
      </c>
      <c r="C242" s="3" t="s">
        <v>12</v>
      </c>
      <c r="D242" s="3" t="s">
        <v>13</v>
      </c>
      <c r="E242" s="4">
        <v>4313.7686000000003</v>
      </c>
      <c r="F242" s="4">
        <v>5016.01</v>
      </c>
      <c r="G242" s="4">
        <v>38</v>
      </c>
      <c r="H242">
        <f t="shared" si="3"/>
        <v>190608.38</v>
      </c>
    </row>
    <row r="243" spans="1:8" x14ac:dyDescent="0.25">
      <c r="A243" s="2">
        <v>2018</v>
      </c>
      <c r="B243" s="3" t="s">
        <v>23</v>
      </c>
      <c r="C243" s="3" t="s">
        <v>12</v>
      </c>
      <c r="D243" s="3" t="s">
        <v>14</v>
      </c>
      <c r="E243" s="4">
        <v>27090.0252</v>
      </c>
      <c r="F243" s="4">
        <v>32250.03</v>
      </c>
      <c r="G243" s="4">
        <v>50</v>
      </c>
      <c r="H243">
        <f t="shared" si="3"/>
        <v>1612501.5</v>
      </c>
    </row>
    <row r="244" spans="1:8" x14ac:dyDescent="0.25">
      <c r="A244" s="2">
        <v>2018</v>
      </c>
      <c r="B244" s="3" t="s">
        <v>24</v>
      </c>
      <c r="C244" s="3" t="s">
        <v>12</v>
      </c>
      <c r="D244" s="3" t="s">
        <v>15</v>
      </c>
      <c r="E244" s="4">
        <v>29360.016000000007</v>
      </c>
      <c r="F244" s="4">
        <v>36700.020000000004</v>
      </c>
      <c r="G244" s="4">
        <v>100</v>
      </c>
      <c r="H244">
        <f t="shared" si="3"/>
        <v>3670002.0000000005</v>
      </c>
    </row>
    <row r="245" spans="1:8" x14ac:dyDescent="0.25">
      <c r="A245" s="2">
        <v>2018</v>
      </c>
      <c r="B245" s="3" t="s">
        <v>26</v>
      </c>
      <c r="C245" s="3" t="s">
        <v>16</v>
      </c>
      <c r="D245" s="3" t="s">
        <v>17</v>
      </c>
      <c r="E245" s="4">
        <v>38406.568200000002</v>
      </c>
      <c r="F245" s="4">
        <v>42205.020000000004</v>
      </c>
      <c r="G245" s="4">
        <v>115</v>
      </c>
      <c r="H245">
        <f t="shared" si="3"/>
        <v>4853577.3000000007</v>
      </c>
    </row>
    <row r="246" spans="1:8" x14ac:dyDescent="0.25">
      <c r="A246" s="2">
        <v>2018</v>
      </c>
      <c r="B246" s="3" t="s">
        <v>27</v>
      </c>
      <c r="C246" s="3" t="s">
        <v>16</v>
      </c>
      <c r="D246" s="3" t="s">
        <v>18</v>
      </c>
      <c r="E246" s="4">
        <v>40248.041600000004</v>
      </c>
      <c r="F246" s="4">
        <v>38700.04</v>
      </c>
      <c r="G246" s="4">
        <v>60</v>
      </c>
      <c r="H246">
        <f t="shared" si="3"/>
        <v>2322002.4</v>
      </c>
    </row>
    <row r="247" spans="1:8" x14ac:dyDescent="0.25">
      <c r="A247" s="2">
        <v>2018</v>
      </c>
      <c r="B247" s="3" t="s">
        <v>27</v>
      </c>
      <c r="C247" s="3" t="s">
        <v>16</v>
      </c>
      <c r="D247" s="3" t="s">
        <v>19</v>
      </c>
      <c r="E247" s="4">
        <v>469.62849999999997</v>
      </c>
      <c r="F247" s="4">
        <v>455.95</v>
      </c>
      <c r="G247" s="4">
        <v>12</v>
      </c>
      <c r="H247">
        <f t="shared" si="3"/>
        <v>5471.4</v>
      </c>
    </row>
    <row r="248" spans="1:8" x14ac:dyDescent="0.25">
      <c r="A248" s="2">
        <v>2018</v>
      </c>
      <c r="B248" s="3" t="s">
        <v>30</v>
      </c>
      <c r="C248" s="3" t="s">
        <v>16</v>
      </c>
      <c r="D248" s="3" t="s">
        <v>20</v>
      </c>
      <c r="E248" s="4">
        <v>3173.4</v>
      </c>
      <c r="F248" s="4">
        <v>3870</v>
      </c>
      <c r="G248" s="4">
        <v>6</v>
      </c>
      <c r="H248">
        <f t="shared" si="3"/>
        <v>23220</v>
      </c>
    </row>
    <row r="249" spans="1:8" x14ac:dyDescent="0.25">
      <c r="A249" s="2">
        <v>2018</v>
      </c>
      <c r="B249" s="3" t="s">
        <v>27</v>
      </c>
      <c r="C249" s="3" t="s">
        <v>16</v>
      </c>
      <c r="D249" s="3" t="s">
        <v>21</v>
      </c>
      <c r="E249" s="4">
        <v>9384.7597000000005</v>
      </c>
      <c r="F249" s="4">
        <v>9675.01</v>
      </c>
      <c r="G249" s="4">
        <v>15</v>
      </c>
      <c r="H249">
        <f t="shared" si="3"/>
        <v>145125.15</v>
      </c>
    </row>
    <row r="250" spans="1:8" x14ac:dyDescent="0.25">
      <c r="A250" s="2">
        <v>2018</v>
      </c>
      <c r="B250" s="3" t="s">
        <v>10</v>
      </c>
      <c r="C250" s="3" t="s">
        <v>12</v>
      </c>
      <c r="D250" s="3" t="s">
        <v>13</v>
      </c>
      <c r="E250" s="4">
        <v>61909.934399999998</v>
      </c>
      <c r="F250" s="4">
        <v>75499.92</v>
      </c>
      <c r="G250" s="4">
        <v>100</v>
      </c>
      <c r="H250">
        <f t="shared" si="3"/>
        <v>7549992</v>
      </c>
    </row>
    <row r="251" spans="1:8" x14ac:dyDescent="0.25">
      <c r="A251" s="2">
        <v>2018</v>
      </c>
      <c r="B251" s="3" t="s">
        <v>11</v>
      </c>
      <c r="C251" s="3" t="s">
        <v>12</v>
      </c>
      <c r="D251" s="3" t="s">
        <v>14</v>
      </c>
      <c r="E251" s="4">
        <v>12642.009799999998</v>
      </c>
      <c r="F251" s="4">
        <v>12900.009999999998</v>
      </c>
      <c r="G251" s="4">
        <v>20</v>
      </c>
      <c r="H251">
        <f t="shared" si="3"/>
        <v>258000.19999999995</v>
      </c>
    </row>
    <row r="252" spans="1:8" x14ac:dyDescent="0.25">
      <c r="A252" s="2">
        <v>2018</v>
      </c>
      <c r="B252" s="3" t="s">
        <v>11</v>
      </c>
      <c r="C252" s="3" t="s">
        <v>12</v>
      </c>
      <c r="D252" s="3" t="s">
        <v>15</v>
      </c>
      <c r="E252" s="4">
        <v>50.02</v>
      </c>
      <c r="F252" s="4">
        <v>61</v>
      </c>
      <c r="G252" s="4">
        <v>1</v>
      </c>
      <c r="H252">
        <f t="shared" si="3"/>
        <v>61</v>
      </c>
    </row>
    <row r="253" spans="1:8" x14ac:dyDescent="0.25">
      <c r="A253" s="2">
        <v>2018</v>
      </c>
      <c r="B253" s="3" t="s">
        <v>11</v>
      </c>
      <c r="C253" s="3" t="s">
        <v>16</v>
      </c>
      <c r="D253" s="3" t="s">
        <v>17</v>
      </c>
      <c r="E253" s="4">
        <v>54618.741899999994</v>
      </c>
      <c r="F253" s="4">
        <v>58729.829999999994</v>
      </c>
      <c r="G253" s="4">
        <v>222</v>
      </c>
      <c r="H253">
        <f t="shared" si="3"/>
        <v>13038022.259999998</v>
      </c>
    </row>
    <row r="254" spans="1:8" x14ac:dyDescent="0.25">
      <c r="A254" s="2">
        <v>2018</v>
      </c>
      <c r="B254" s="3" t="s">
        <v>10</v>
      </c>
      <c r="C254" s="3" t="s">
        <v>16</v>
      </c>
      <c r="D254" s="3" t="s">
        <v>18</v>
      </c>
      <c r="E254" s="4">
        <v>739.2</v>
      </c>
      <c r="F254" s="4">
        <v>924</v>
      </c>
      <c r="G254" s="4">
        <v>7</v>
      </c>
      <c r="H254">
        <f t="shared" si="3"/>
        <v>6468</v>
      </c>
    </row>
    <row r="255" spans="1:8" x14ac:dyDescent="0.25">
      <c r="A255" s="2">
        <v>2018</v>
      </c>
      <c r="B255" s="3" t="s">
        <v>10</v>
      </c>
      <c r="C255" s="3" t="s">
        <v>16</v>
      </c>
      <c r="D255" s="3" t="s">
        <v>19</v>
      </c>
      <c r="E255" s="4">
        <v>14834.1486</v>
      </c>
      <c r="F255" s="4">
        <v>17249.010000000002</v>
      </c>
      <c r="G255" s="4">
        <v>47</v>
      </c>
      <c r="H255">
        <f t="shared" si="3"/>
        <v>810703.47000000009</v>
      </c>
    </row>
    <row r="256" spans="1:8" x14ac:dyDescent="0.25">
      <c r="A256" s="2">
        <v>2018</v>
      </c>
      <c r="B256" s="3" t="s">
        <v>24</v>
      </c>
      <c r="C256" s="3" t="s">
        <v>16</v>
      </c>
      <c r="D256" s="3" t="s">
        <v>20</v>
      </c>
      <c r="E256" s="4">
        <v>85052.301500000001</v>
      </c>
      <c r="F256" s="4">
        <v>82575.05</v>
      </c>
      <c r="G256" s="4">
        <v>225</v>
      </c>
      <c r="H256">
        <f t="shared" si="3"/>
        <v>18579386.25</v>
      </c>
    </row>
    <row r="257" spans="1:8" x14ac:dyDescent="0.25">
      <c r="A257" s="2">
        <v>2018</v>
      </c>
      <c r="B257" s="3" t="s">
        <v>24</v>
      </c>
      <c r="C257" s="3" t="s">
        <v>16</v>
      </c>
      <c r="D257" s="3" t="s">
        <v>21</v>
      </c>
      <c r="E257" s="4">
        <v>17460.1358</v>
      </c>
      <c r="F257" s="4">
        <v>18000.14</v>
      </c>
      <c r="G257" s="4">
        <v>40</v>
      </c>
      <c r="H257">
        <f t="shared" si="3"/>
        <v>720005.6</v>
      </c>
    </row>
    <row r="258" spans="1:8" x14ac:dyDescent="0.25">
      <c r="A258" s="2">
        <v>2018</v>
      </c>
      <c r="B258" s="3" t="s">
        <v>29</v>
      </c>
      <c r="C258" s="3" t="s">
        <v>12</v>
      </c>
      <c r="D258" s="3" t="s">
        <v>13</v>
      </c>
      <c r="E258" s="4">
        <v>549.12</v>
      </c>
      <c r="F258" s="4">
        <v>528</v>
      </c>
      <c r="G258" s="4">
        <v>4</v>
      </c>
      <c r="H258">
        <f t="shared" si="3"/>
        <v>2112</v>
      </c>
    </row>
    <row r="259" spans="1:8" x14ac:dyDescent="0.25">
      <c r="A259" s="2">
        <v>2018</v>
      </c>
      <c r="B259" s="3" t="s">
        <v>27</v>
      </c>
      <c r="C259" s="3" t="s">
        <v>12</v>
      </c>
      <c r="D259" s="3" t="s">
        <v>14</v>
      </c>
      <c r="E259" s="4">
        <v>61920.0576</v>
      </c>
      <c r="F259" s="4">
        <v>64500.06</v>
      </c>
      <c r="G259" s="4">
        <v>100</v>
      </c>
      <c r="H259">
        <f t="shared" ref="H259:H322" si="4">F259*G259</f>
        <v>6450006</v>
      </c>
    </row>
    <row r="260" spans="1:8" x14ac:dyDescent="0.25">
      <c r="A260" s="2">
        <v>2018</v>
      </c>
      <c r="B260" s="3" t="s">
        <v>27</v>
      </c>
      <c r="C260" s="3" t="s">
        <v>12</v>
      </c>
      <c r="D260" s="3" t="s">
        <v>15</v>
      </c>
      <c r="E260" s="4">
        <v>7519.7916999999989</v>
      </c>
      <c r="F260" s="4">
        <v>9059.99</v>
      </c>
      <c r="G260" s="4">
        <v>12</v>
      </c>
      <c r="H260">
        <f t="shared" si="4"/>
        <v>108719.88</v>
      </c>
    </row>
    <row r="261" spans="1:8" x14ac:dyDescent="0.25">
      <c r="A261" s="2">
        <v>2018</v>
      </c>
      <c r="B261" s="3" t="s">
        <v>10</v>
      </c>
      <c r="C261" s="3" t="s">
        <v>16</v>
      </c>
      <c r="D261" s="3" t="s">
        <v>17</v>
      </c>
      <c r="E261" s="4">
        <v>1585.5</v>
      </c>
      <c r="F261" s="4">
        <v>1510</v>
      </c>
      <c r="G261" s="4">
        <v>2</v>
      </c>
      <c r="H261">
        <f t="shared" si="4"/>
        <v>3020</v>
      </c>
    </row>
    <row r="262" spans="1:8" x14ac:dyDescent="0.25">
      <c r="A262" s="2">
        <v>2018</v>
      </c>
      <c r="B262" s="3" t="s">
        <v>11</v>
      </c>
      <c r="C262" s="3" t="s">
        <v>16</v>
      </c>
      <c r="D262" s="3" t="s">
        <v>18</v>
      </c>
      <c r="E262" s="4">
        <v>23220.019999999997</v>
      </c>
      <c r="F262" s="4">
        <v>23220.019999999997</v>
      </c>
      <c r="G262" s="4">
        <v>36</v>
      </c>
      <c r="H262">
        <f t="shared" si="4"/>
        <v>835920.71999999986</v>
      </c>
    </row>
    <row r="263" spans="1:8" x14ac:dyDescent="0.25">
      <c r="A263" s="2">
        <v>2018</v>
      </c>
      <c r="B263" s="3" t="s">
        <v>11</v>
      </c>
      <c r="C263" s="3" t="s">
        <v>16</v>
      </c>
      <c r="D263" s="3" t="s">
        <v>19</v>
      </c>
      <c r="E263" s="4">
        <v>3326.4105000000004</v>
      </c>
      <c r="F263" s="4">
        <v>3168.01</v>
      </c>
      <c r="G263" s="4">
        <v>24</v>
      </c>
      <c r="H263">
        <f t="shared" si="4"/>
        <v>76032.240000000005</v>
      </c>
    </row>
    <row r="264" spans="1:8" x14ac:dyDescent="0.25">
      <c r="A264" s="2">
        <v>2018</v>
      </c>
      <c r="B264" s="3" t="s">
        <v>11</v>
      </c>
      <c r="C264" s="3" t="s">
        <v>16</v>
      </c>
      <c r="D264" s="3" t="s">
        <v>20</v>
      </c>
      <c r="E264" s="4">
        <v>55971.200300000004</v>
      </c>
      <c r="F264" s="4">
        <v>55417.030000000006</v>
      </c>
      <c r="G264" s="4">
        <v>151</v>
      </c>
      <c r="H264">
        <f t="shared" si="4"/>
        <v>8367971.5300000012</v>
      </c>
    </row>
    <row r="265" spans="1:8" x14ac:dyDescent="0.25">
      <c r="A265" s="2">
        <v>2018</v>
      </c>
      <c r="B265" s="3" t="s">
        <v>24</v>
      </c>
      <c r="C265" s="3" t="s">
        <v>16</v>
      </c>
      <c r="D265" s="3" t="s">
        <v>21</v>
      </c>
      <c r="E265" s="4">
        <v>32572.540400000002</v>
      </c>
      <c r="F265" s="4">
        <v>32250.04</v>
      </c>
      <c r="G265" s="4">
        <v>50</v>
      </c>
      <c r="H265">
        <f t="shared" si="4"/>
        <v>1612502</v>
      </c>
    </row>
    <row r="266" spans="1:8" x14ac:dyDescent="0.25">
      <c r="A266" s="2">
        <v>2018</v>
      </c>
      <c r="B266" s="3" t="s">
        <v>24</v>
      </c>
      <c r="C266" s="3" t="s">
        <v>12</v>
      </c>
      <c r="D266" s="3" t="s">
        <v>13</v>
      </c>
      <c r="E266" s="4">
        <v>2534.4096000000004</v>
      </c>
      <c r="F266" s="4">
        <v>2640.01</v>
      </c>
      <c r="G266" s="4">
        <v>20</v>
      </c>
      <c r="H266">
        <f t="shared" si="4"/>
        <v>52800.200000000004</v>
      </c>
    </row>
    <row r="267" spans="1:8" x14ac:dyDescent="0.25">
      <c r="A267" s="2">
        <v>2018</v>
      </c>
      <c r="B267" s="3" t="s">
        <v>24</v>
      </c>
      <c r="C267" s="3" t="s">
        <v>12</v>
      </c>
      <c r="D267" s="3" t="s">
        <v>14</v>
      </c>
      <c r="E267" s="4">
        <v>56151.030599999998</v>
      </c>
      <c r="F267" s="4">
        <v>55050.03</v>
      </c>
      <c r="G267" s="4">
        <v>150</v>
      </c>
      <c r="H267">
        <f t="shared" si="4"/>
        <v>8257504.5</v>
      </c>
    </row>
    <row r="268" spans="1:8" x14ac:dyDescent="0.25">
      <c r="A268" s="2">
        <v>2018</v>
      </c>
      <c r="B268" s="3" t="s">
        <v>27</v>
      </c>
      <c r="C268" s="3" t="s">
        <v>12</v>
      </c>
      <c r="D268" s="3" t="s">
        <v>15</v>
      </c>
      <c r="E268" s="4">
        <v>33597.464399999997</v>
      </c>
      <c r="F268" s="4">
        <v>37749.96</v>
      </c>
      <c r="G268" s="4">
        <v>50</v>
      </c>
      <c r="H268">
        <f t="shared" si="4"/>
        <v>1887498</v>
      </c>
    </row>
    <row r="269" spans="1:8" x14ac:dyDescent="0.25">
      <c r="A269" s="2">
        <v>2018</v>
      </c>
      <c r="B269" s="3" t="s">
        <v>27</v>
      </c>
      <c r="C269" s="3" t="s">
        <v>16</v>
      </c>
      <c r="D269" s="3" t="s">
        <v>17</v>
      </c>
      <c r="E269" s="4">
        <v>506.88</v>
      </c>
      <c r="F269" s="4">
        <v>528</v>
      </c>
      <c r="G269" s="4">
        <v>4</v>
      </c>
      <c r="H269">
        <f t="shared" si="4"/>
        <v>2112</v>
      </c>
    </row>
    <row r="270" spans="1:8" x14ac:dyDescent="0.25">
      <c r="A270" s="2">
        <v>2018</v>
      </c>
      <c r="B270" s="3" t="s">
        <v>11</v>
      </c>
      <c r="C270" s="3" t="s">
        <v>16</v>
      </c>
      <c r="D270" s="3" t="s">
        <v>18</v>
      </c>
      <c r="E270" s="4">
        <v>1494.9</v>
      </c>
      <c r="F270" s="4">
        <v>1510</v>
      </c>
      <c r="G270" s="4">
        <v>2</v>
      </c>
      <c r="H270">
        <f t="shared" si="4"/>
        <v>3020</v>
      </c>
    </row>
    <row r="271" spans="1:8" x14ac:dyDescent="0.25">
      <c r="A271" s="2">
        <v>2018</v>
      </c>
      <c r="B271" s="3" t="s">
        <v>10</v>
      </c>
      <c r="C271" s="3" t="s">
        <v>16</v>
      </c>
      <c r="D271" s="3" t="s">
        <v>19</v>
      </c>
      <c r="E271" s="4">
        <v>196.06279999999998</v>
      </c>
      <c r="F271" s="4">
        <v>227.98</v>
      </c>
      <c r="G271" s="4">
        <v>6</v>
      </c>
      <c r="H271">
        <f t="shared" si="4"/>
        <v>1367.8799999999999</v>
      </c>
    </row>
    <row r="272" spans="1:8" x14ac:dyDescent="0.25">
      <c r="A272" s="2">
        <v>2018</v>
      </c>
      <c r="B272" s="3" t="s">
        <v>10</v>
      </c>
      <c r="C272" s="3" t="s">
        <v>16</v>
      </c>
      <c r="D272" s="3" t="s">
        <v>20</v>
      </c>
      <c r="E272" s="4">
        <v>13274.109799999998</v>
      </c>
      <c r="F272" s="4">
        <v>13545.009999999998</v>
      </c>
      <c r="G272" s="4">
        <v>21</v>
      </c>
      <c r="H272">
        <f t="shared" si="4"/>
        <v>284445.20999999996</v>
      </c>
    </row>
    <row r="273" spans="1:8" x14ac:dyDescent="0.25">
      <c r="A273" s="2">
        <v>2018</v>
      </c>
      <c r="B273" s="3" t="s">
        <v>10</v>
      </c>
      <c r="C273" s="3" t="s">
        <v>16</v>
      </c>
      <c r="D273" s="3" t="s">
        <v>21</v>
      </c>
      <c r="E273" s="4">
        <v>1658.9376000000002</v>
      </c>
      <c r="F273" s="4">
        <v>1728.06</v>
      </c>
      <c r="G273" s="4">
        <v>12</v>
      </c>
      <c r="H273">
        <f t="shared" si="4"/>
        <v>20736.72</v>
      </c>
    </row>
    <row r="274" spans="1:8" x14ac:dyDescent="0.25">
      <c r="A274" s="2">
        <v>2018</v>
      </c>
      <c r="B274" s="3" t="s">
        <v>10</v>
      </c>
      <c r="C274" s="3" t="s">
        <v>12</v>
      </c>
      <c r="D274" s="3" t="s">
        <v>13</v>
      </c>
      <c r="E274" s="4">
        <v>1344.0095999999999</v>
      </c>
      <c r="F274" s="4">
        <v>1400.01</v>
      </c>
      <c r="G274" s="4">
        <v>8</v>
      </c>
      <c r="H274">
        <f t="shared" si="4"/>
        <v>11200.08</v>
      </c>
    </row>
    <row r="275" spans="1:8" x14ac:dyDescent="0.25">
      <c r="A275" s="2">
        <v>2018</v>
      </c>
      <c r="B275" s="3" t="s">
        <v>10</v>
      </c>
      <c r="C275" s="3" t="s">
        <v>12</v>
      </c>
      <c r="D275" s="3" t="s">
        <v>14</v>
      </c>
      <c r="E275" s="4">
        <v>361.1832</v>
      </c>
      <c r="F275" s="4">
        <v>429.98</v>
      </c>
      <c r="G275" s="4">
        <v>2</v>
      </c>
      <c r="H275">
        <f t="shared" si="4"/>
        <v>859.96</v>
      </c>
    </row>
    <row r="276" spans="1:8" x14ac:dyDescent="0.25">
      <c r="A276" s="2">
        <v>2018</v>
      </c>
      <c r="B276" s="3" t="s">
        <v>11</v>
      </c>
      <c r="C276" s="3" t="s">
        <v>12</v>
      </c>
      <c r="D276" s="3" t="s">
        <v>15</v>
      </c>
      <c r="E276" s="4">
        <v>134.63999999999999</v>
      </c>
      <c r="F276" s="4">
        <v>132</v>
      </c>
      <c r="G276" s="4">
        <v>1</v>
      </c>
      <c r="H276">
        <f t="shared" si="4"/>
        <v>132</v>
      </c>
    </row>
    <row r="277" spans="1:8" x14ac:dyDescent="0.25">
      <c r="A277" s="2">
        <v>2018</v>
      </c>
      <c r="B277" s="3" t="s">
        <v>11</v>
      </c>
      <c r="C277" s="3" t="s">
        <v>16</v>
      </c>
      <c r="D277" s="3" t="s">
        <v>17</v>
      </c>
      <c r="E277" s="4">
        <v>297.27</v>
      </c>
      <c r="F277" s="4">
        <v>367</v>
      </c>
      <c r="G277" s="4">
        <v>1</v>
      </c>
      <c r="H277">
        <f t="shared" si="4"/>
        <v>367</v>
      </c>
    </row>
    <row r="278" spans="1:8" x14ac:dyDescent="0.25">
      <c r="A278" s="2">
        <v>2018</v>
      </c>
      <c r="B278" s="3" t="s">
        <v>10</v>
      </c>
      <c r="C278" s="3" t="s">
        <v>16</v>
      </c>
      <c r="D278" s="3" t="s">
        <v>18</v>
      </c>
      <c r="E278" s="4">
        <v>1417.5104999999999</v>
      </c>
      <c r="F278" s="4">
        <v>1350.01</v>
      </c>
      <c r="G278" s="4">
        <v>3</v>
      </c>
      <c r="H278">
        <f t="shared" si="4"/>
        <v>4050.0299999999997</v>
      </c>
    </row>
    <row r="279" spans="1:8" x14ac:dyDescent="0.25">
      <c r="A279" s="2">
        <v>2018</v>
      </c>
      <c r="B279" s="3" t="s">
        <v>24</v>
      </c>
      <c r="C279" s="3" t="s">
        <v>16</v>
      </c>
      <c r="D279" s="3" t="s">
        <v>19</v>
      </c>
      <c r="E279" s="4">
        <v>19350.1548</v>
      </c>
      <c r="F279" s="4">
        <v>22500.18</v>
      </c>
      <c r="G279" s="4">
        <v>50</v>
      </c>
      <c r="H279">
        <f t="shared" si="4"/>
        <v>1125009</v>
      </c>
    </row>
    <row r="280" spans="1:8" x14ac:dyDescent="0.25">
      <c r="A280" s="2">
        <v>2018</v>
      </c>
      <c r="B280" s="3" t="s">
        <v>29</v>
      </c>
      <c r="C280" s="3" t="s">
        <v>16</v>
      </c>
      <c r="D280" s="3" t="s">
        <v>20</v>
      </c>
      <c r="E280" s="4">
        <v>1264.2</v>
      </c>
      <c r="F280" s="4">
        <v>1290</v>
      </c>
      <c r="G280" s="4">
        <v>2</v>
      </c>
      <c r="H280">
        <f t="shared" si="4"/>
        <v>2580</v>
      </c>
    </row>
    <row r="281" spans="1:8" x14ac:dyDescent="0.25">
      <c r="A281" s="2">
        <v>2018</v>
      </c>
      <c r="B281" s="3" t="s">
        <v>27</v>
      </c>
      <c r="C281" s="3" t="s">
        <v>16</v>
      </c>
      <c r="D281" s="3" t="s">
        <v>21</v>
      </c>
      <c r="E281" s="4">
        <v>6321.0097999999998</v>
      </c>
      <c r="F281" s="4">
        <v>6450.0099999999993</v>
      </c>
      <c r="G281" s="4">
        <v>10</v>
      </c>
      <c r="H281">
        <f t="shared" si="4"/>
        <v>64500.099999999991</v>
      </c>
    </row>
    <row r="282" spans="1:8" x14ac:dyDescent="0.25">
      <c r="A282" s="2">
        <v>2018</v>
      </c>
      <c r="B282" s="3" t="s">
        <v>27</v>
      </c>
      <c r="C282" s="3" t="s">
        <v>12</v>
      </c>
      <c r="D282" s="3" t="s">
        <v>13</v>
      </c>
      <c r="E282" s="4">
        <v>1134.03</v>
      </c>
      <c r="F282" s="4">
        <v>1101</v>
      </c>
      <c r="G282" s="4">
        <v>3</v>
      </c>
      <c r="H282">
        <f t="shared" si="4"/>
        <v>3303</v>
      </c>
    </row>
    <row r="283" spans="1:8" x14ac:dyDescent="0.25">
      <c r="A283" s="2">
        <v>2018</v>
      </c>
      <c r="B283" s="3" t="s">
        <v>30</v>
      </c>
      <c r="C283" s="3" t="s">
        <v>12</v>
      </c>
      <c r="D283" s="3" t="s">
        <v>14</v>
      </c>
      <c r="E283" s="4">
        <v>70659.429153442383</v>
      </c>
      <c r="F283" s="4">
        <v>82162.126922607422</v>
      </c>
      <c r="G283" s="4">
        <v>225</v>
      </c>
      <c r="H283">
        <f t="shared" si="4"/>
        <v>18486478.55758667</v>
      </c>
    </row>
    <row r="284" spans="1:8" x14ac:dyDescent="0.25">
      <c r="A284" s="2">
        <v>2018</v>
      </c>
      <c r="B284" s="3" t="s">
        <v>27</v>
      </c>
      <c r="C284" s="3" t="s">
        <v>12</v>
      </c>
      <c r="D284" s="3" t="s">
        <v>15</v>
      </c>
      <c r="E284" s="4">
        <v>1425.6089999999999</v>
      </c>
      <c r="F284" s="4">
        <v>1584.01</v>
      </c>
      <c r="G284" s="4">
        <v>12</v>
      </c>
      <c r="H284">
        <f t="shared" si="4"/>
        <v>19008.12</v>
      </c>
    </row>
    <row r="285" spans="1:8" x14ac:dyDescent="0.25">
      <c r="A285" s="2">
        <v>2018</v>
      </c>
      <c r="B285" s="3" t="s">
        <v>10</v>
      </c>
      <c r="C285" s="3" t="s">
        <v>16</v>
      </c>
      <c r="D285" s="3" t="s">
        <v>17</v>
      </c>
      <c r="E285" s="4">
        <v>122808.11199999999</v>
      </c>
      <c r="F285" s="4">
        <v>153510.13999999998</v>
      </c>
      <c r="G285" s="4">
        <v>238</v>
      </c>
      <c r="H285">
        <f t="shared" si="4"/>
        <v>36535413.319999993</v>
      </c>
    </row>
    <row r="286" spans="1:8" x14ac:dyDescent="0.25">
      <c r="A286" s="2">
        <v>2018</v>
      </c>
      <c r="B286" s="3" t="s">
        <v>11</v>
      </c>
      <c r="C286" s="3" t="s">
        <v>16</v>
      </c>
      <c r="D286" s="3" t="s">
        <v>18</v>
      </c>
      <c r="E286" s="4">
        <v>7689.8580999999995</v>
      </c>
      <c r="F286" s="4">
        <v>8640.2899999999991</v>
      </c>
      <c r="G286" s="4">
        <v>60</v>
      </c>
      <c r="H286">
        <f t="shared" si="4"/>
        <v>518417.39999999997</v>
      </c>
    </row>
    <row r="287" spans="1:8" x14ac:dyDescent="0.25">
      <c r="A287" s="2">
        <v>2018</v>
      </c>
      <c r="B287" s="3" t="s">
        <v>11</v>
      </c>
      <c r="C287" s="3" t="s">
        <v>16</v>
      </c>
      <c r="D287" s="3" t="s">
        <v>19</v>
      </c>
      <c r="E287" s="4">
        <v>2257.2090000000003</v>
      </c>
      <c r="F287" s="4">
        <v>2508.0100000000002</v>
      </c>
      <c r="G287" s="4">
        <v>19</v>
      </c>
      <c r="H287">
        <f t="shared" si="4"/>
        <v>47652.19</v>
      </c>
    </row>
    <row r="288" spans="1:8" x14ac:dyDescent="0.25">
      <c r="A288" s="2">
        <v>2018</v>
      </c>
      <c r="B288" s="3" t="s">
        <v>11</v>
      </c>
      <c r="C288" s="3" t="s">
        <v>16</v>
      </c>
      <c r="D288" s="3" t="s">
        <v>20</v>
      </c>
      <c r="E288" s="4">
        <v>33397.018200000006</v>
      </c>
      <c r="F288" s="4">
        <v>36700.020000000004</v>
      </c>
      <c r="G288" s="4">
        <v>100</v>
      </c>
      <c r="H288">
        <f t="shared" si="4"/>
        <v>3670002.0000000005</v>
      </c>
    </row>
    <row r="289" spans="1:8" x14ac:dyDescent="0.25">
      <c r="A289" s="2">
        <v>2018</v>
      </c>
      <c r="B289" s="3" t="s">
        <v>23</v>
      </c>
      <c r="C289" s="3" t="s">
        <v>16</v>
      </c>
      <c r="D289" s="3" t="s">
        <v>21</v>
      </c>
      <c r="E289" s="4">
        <v>67638.138799999986</v>
      </c>
      <c r="F289" s="4">
        <v>69730.039999999994</v>
      </c>
      <c r="G289" s="4">
        <v>190</v>
      </c>
      <c r="H289">
        <f t="shared" si="4"/>
        <v>13248707.6</v>
      </c>
    </row>
    <row r="290" spans="1:8" x14ac:dyDescent="0.25">
      <c r="A290" s="2">
        <v>2018</v>
      </c>
      <c r="B290" s="3" t="s">
        <v>29</v>
      </c>
      <c r="C290" s="3" t="s">
        <v>12</v>
      </c>
      <c r="D290" s="3" t="s">
        <v>13</v>
      </c>
      <c r="E290" s="4">
        <v>432.96</v>
      </c>
      <c r="F290" s="4">
        <v>528</v>
      </c>
      <c r="G290" s="4">
        <v>4</v>
      </c>
      <c r="H290">
        <f t="shared" si="4"/>
        <v>2112</v>
      </c>
    </row>
    <row r="291" spans="1:8" x14ac:dyDescent="0.25">
      <c r="A291" s="2">
        <v>2018</v>
      </c>
      <c r="B291" s="3" t="s">
        <v>29</v>
      </c>
      <c r="C291" s="3" t="s">
        <v>12</v>
      </c>
      <c r="D291" s="3" t="s">
        <v>14</v>
      </c>
      <c r="E291" s="4">
        <v>535.35</v>
      </c>
      <c r="F291" s="4">
        <v>645</v>
      </c>
      <c r="G291" s="4">
        <v>1</v>
      </c>
      <c r="H291">
        <f t="shared" si="4"/>
        <v>645</v>
      </c>
    </row>
    <row r="292" spans="1:8" x14ac:dyDescent="0.25">
      <c r="A292" s="2">
        <v>2018</v>
      </c>
      <c r="B292" s="3" t="s">
        <v>26</v>
      </c>
      <c r="C292" s="3" t="s">
        <v>12</v>
      </c>
      <c r="D292" s="3" t="s">
        <v>15</v>
      </c>
      <c r="E292" s="4">
        <v>7824.4482000000007</v>
      </c>
      <c r="F292" s="4">
        <v>9542.01</v>
      </c>
      <c r="G292" s="4">
        <v>26</v>
      </c>
      <c r="H292">
        <f t="shared" si="4"/>
        <v>248092.26</v>
      </c>
    </row>
    <row r="293" spans="1:8" x14ac:dyDescent="0.25">
      <c r="A293" s="2">
        <v>2018</v>
      </c>
      <c r="B293" s="3" t="s">
        <v>27</v>
      </c>
      <c r="C293" s="3" t="s">
        <v>16</v>
      </c>
      <c r="D293" s="3" t="s">
        <v>17</v>
      </c>
      <c r="E293" s="4">
        <v>687.05</v>
      </c>
      <c r="F293" s="4">
        <v>755</v>
      </c>
      <c r="G293" s="4">
        <v>1</v>
      </c>
      <c r="H293">
        <f t="shared" si="4"/>
        <v>755</v>
      </c>
    </row>
    <row r="294" spans="1:8" x14ac:dyDescent="0.25">
      <c r="A294" s="2">
        <v>2018</v>
      </c>
      <c r="B294" s="3" t="s">
        <v>10</v>
      </c>
      <c r="C294" s="3" t="s">
        <v>16</v>
      </c>
      <c r="D294" s="3" t="s">
        <v>18</v>
      </c>
      <c r="E294" s="4">
        <v>657.36</v>
      </c>
      <c r="F294" s="4">
        <v>792</v>
      </c>
      <c r="G294" s="4">
        <v>6</v>
      </c>
      <c r="H294">
        <f t="shared" si="4"/>
        <v>4752</v>
      </c>
    </row>
    <row r="295" spans="1:8" x14ac:dyDescent="0.25">
      <c r="A295" s="2">
        <v>2018</v>
      </c>
      <c r="B295" s="3" t="s">
        <v>11</v>
      </c>
      <c r="C295" s="3" t="s">
        <v>16</v>
      </c>
      <c r="D295" s="3" t="s">
        <v>19</v>
      </c>
      <c r="E295" s="4">
        <v>17956.817399999996</v>
      </c>
      <c r="F295" s="4">
        <v>20640.019999999997</v>
      </c>
      <c r="G295" s="4">
        <v>32</v>
      </c>
      <c r="H295">
        <f t="shared" si="4"/>
        <v>660480.6399999999</v>
      </c>
    </row>
    <row r="296" spans="1:8" x14ac:dyDescent="0.25">
      <c r="A296" s="2">
        <v>2018</v>
      </c>
      <c r="B296" s="3" t="s">
        <v>11</v>
      </c>
      <c r="C296" s="3" t="s">
        <v>16</v>
      </c>
      <c r="D296" s="3" t="s">
        <v>20</v>
      </c>
      <c r="E296" s="4">
        <v>37050</v>
      </c>
      <c r="F296" s="4">
        <v>39000</v>
      </c>
      <c r="G296" s="4">
        <v>200</v>
      </c>
      <c r="H296">
        <f t="shared" si="4"/>
        <v>7800000</v>
      </c>
    </row>
    <row r="297" spans="1:8" x14ac:dyDescent="0.25">
      <c r="A297" s="2">
        <v>2018</v>
      </c>
      <c r="B297" s="3" t="s">
        <v>11</v>
      </c>
      <c r="C297" s="3" t="s">
        <v>16</v>
      </c>
      <c r="D297" s="3" t="s">
        <v>21</v>
      </c>
      <c r="E297" s="4">
        <v>909.99</v>
      </c>
      <c r="F297" s="4">
        <v>909.99</v>
      </c>
      <c r="G297" s="4">
        <v>2</v>
      </c>
      <c r="H297">
        <f t="shared" si="4"/>
        <v>1819.98</v>
      </c>
    </row>
    <row r="298" spans="1:8" x14ac:dyDescent="0.25">
      <c r="A298" s="2">
        <v>2018</v>
      </c>
      <c r="B298" s="3" t="s">
        <v>10</v>
      </c>
      <c r="C298" s="3" t="s">
        <v>12</v>
      </c>
      <c r="D298" s="3" t="s">
        <v>13</v>
      </c>
      <c r="E298" s="4">
        <v>567.58240000000001</v>
      </c>
      <c r="F298" s="4">
        <v>644.98</v>
      </c>
      <c r="G298" s="4">
        <v>3</v>
      </c>
      <c r="H298">
        <f t="shared" si="4"/>
        <v>1934.94</v>
      </c>
    </row>
    <row r="299" spans="1:8" x14ac:dyDescent="0.25">
      <c r="A299" s="2">
        <v>2018</v>
      </c>
      <c r="B299" s="3" t="s">
        <v>10</v>
      </c>
      <c r="C299" s="3" t="s">
        <v>12</v>
      </c>
      <c r="D299" s="3" t="s">
        <v>14</v>
      </c>
      <c r="E299" s="4">
        <v>3960.02</v>
      </c>
      <c r="F299" s="4">
        <v>3960.02</v>
      </c>
      <c r="G299" s="4">
        <v>30</v>
      </c>
      <c r="H299">
        <f t="shared" si="4"/>
        <v>118800.6</v>
      </c>
    </row>
    <row r="300" spans="1:8" x14ac:dyDescent="0.25">
      <c r="A300" s="2">
        <v>2018</v>
      </c>
      <c r="B300" s="3" t="s">
        <v>10</v>
      </c>
      <c r="C300" s="3" t="s">
        <v>12</v>
      </c>
      <c r="D300" s="3" t="s">
        <v>15</v>
      </c>
      <c r="E300" s="4">
        <v>3831.48</v>
      </c>
      <c r="F300" s="4">
        <v>4404</v>
      </c>
      <c r="G300" s="4">
        <v>12</v>
      </c>
      <c r="H300">
        <f t="shared" si="4"/>
        <v>52848</v>
      </c>
    </row>
    <row r="301" spans="1:8" x14ac:dyDescent="0.25">
      <c r="A301" s="2">
        <v>2018</v>
      </c>
      <c r="B301" s="3" t="s">
        <v>33</v>
      </c>
      <c r="C301" s="3" t="s">
        <v>16</v>
      </c>
      <c r="D301" s="3" t="s">
        <v>17</v>
      </c>
      <c r="E301" s="4">
        <v>18497.4804</v>
      </c>
      <c r="F301" s="4">
        <v>18874.98</v>
      </c>
      <c r="G301" s="4">
        <v>25</v>
      </c>
      <c r="H301">
        <f t="shared" si="4"/>
        <v>471874.5</v>
      </c>
    </row>
    <row r="302" spans="1:8" x14ac:dyDescent="0.25">
      <c r="A302" s="2">
        <v>2018</v>
      </c>
      <c r="B302" s="3" t="s">
        <v>27</v>
      </c>
      <c r="C302" s="3" t="s">
        <v>16</v>
      </c>
      <c r="D302" s="3" t="s">
        <v>18</v>
      </c>
      <c r="E302" s="4">
        <v>9578.2598999999991</v>
      </c>
      <c r="F302" s="4">
        <v>9675.01</v>
      </c>
      <c r="G302" s="4">
        <v>15</v>
      </c>
      <c r="H302">
        <f t="shared" si="4"/>
        <v>145125.15</v>
      </c>
    </row>
    <row r="303" spans="1:8" x14ac:dyDescent="0.25">
      <c r="A303" s="2">
        <v>2018</v>
      </c>
      <c r="B303" s="3" t="s">
        <v>10</v>
      </c>
      <c r="C303" s="3" t="s">
        <v>16</v>
      </c>
      <c r="D303" s="3" t="s">
        <v>19</v>
      </c>
      <c r="E303" s="4">
        <v>87075.080999999991</v>
      </c>
      <c r="F303" s="4">
        <v>96750.09</v>
      </c>
      <c r="G303" s="4">
        <v>150</v>
      </c>
      <c r="H303">
        <f t="shared" si="4"/>
        <v>14512513.5</v>
      </c>
    </row>
    <row r="304" spans="1:8" x14ac:dyDescent="0.25">
      <c r="A304" s="2">
        <v>2018</v>
      </c>
      <c r="B304" s="3" t="s">
        <v>10</v>
      </c>
      <c r="C304" s="3" t="s">
        <v>16</v>
      </c>
      <c r="D304" s="3" t="s">
        <v>20</v>
      </c>
      <c r="E304" s="4">
        <v>1625.3411999999998</v>
      </c>
      <c r="F304" s="4">
        <v>1934.93</v>
      </c>
      <c r="G304" s="4">
        <v>9</v>
      </c>
      <c r="H304">
        <f t="shared" si="4"/>
        <v>17414.37</v>
      </c>
    </row>
    <row r="305" spans="1:8" x14ac:dyDescent="0.25">
      <c r="A305" s="2">
        <v>2018</v>
      </c>
      <c r="B305" s="3" t="s">
        <v>10</v>
      </c>
      <c r="C305" s="3" t="s">
        <v>16</v>
      </c>
      <c r="D305" s="3" t="s">
        <v>21</v>
      </c>
      <c r="E305" s="4">
        <v>574.50119999999993</v>
      </c>
      <c r="F305" s="4">
        <v>683.93</v>
      </c>
      <c r="G305" s="4">
        <v>18</v>
      </c>
      <c r="H305">
        <f t="shared" si="4"/>
        <v>12310.74</v>
      </c>
    </row>
    <row r="306" spans="1:8" x14ac:dyDescent="0.25">
      <c r="A306" s="2">
        <v>2018</v>
      </c>
      <c r="B306" s="3" t="s">
        <v>10</v>
      </c>
      <c r="C306" s="3" t="s">
        <v>12</v>
      </c>
      <c r="D306" s="3" t="s">
        <v>13</v>
      </c>
      <c r="E306" s="4">
        <v>887.04</v>
      </c>
      <c r="F306" s="4">
        <v>1056</v>
      </c>
      <c r="G306" s="4">
        <v>8</v>
      </c>
      <c r="H306">
        <f t="shared" si="4"/>
        <v>8448</v>
      </c>
    </row>
    <row r="307" spans="1:8" x14ac:dyDescent="0.25">
      <c r="A307" s="2">
        <v>2018</v>
      </c>
      <c r="B307" s="3" t="s">
        <v>11</v>
      </c>
      <c r="C307" s="3" t="s">
        <v>12</v>
      </c>
      <c r="D307" s="3" t="s">
        <v>14</v>
      </c>
      <c r="E307" s="4">
        <v>11509.129800000001</v>
      </c>
      <c r="F307" s="4">
        <v>11744.01</v>
      </c>
      <c r="G307" s="4">
        <v>32</v>
      </c>
      <c r="H307">
        <f t="shared" si="4"/>
        <v>375808.32</v>
      </c>
    </row>
    <row r="308" spans="1:8" x14ac:dyDescent="0.25">
      <c r="A308" s="2">
        <v>2018</v>
      </c>
      <c r="B308" s="3" t="s">
        <v>11</v>
      </c>
      <c r="C308" s="3" t="s">
        <v>12</v>
      </c>
      <c r="D308" s="3" t="s">
        <v>15</v>
      </c>
      <c r="E308" s="4">
        <v>1390.5102999999999</v>
      </c>
      <c r="F308" s="4">
        <v>1350.01</v>
      </c>
      <c r="G308" s="4">
        <v>3</v>
      </c>
      <c r="H308">
        <f t="shared" si="4"/>
        <v>4050.0299999999997</v>
      </c>
    </row>
    <row r="309" spans="1:8" x14ac:dyDescent="0.25">
      <c r="A309" s="2">
        <v>2018</v>
      </c>
      <c r="B309" s="3" t="s">
        <v>23</v>
      </c>
      <c r="C309" s="3" t="s">
        <v>16</v>
      </c>
      <c r="D309" s="3" t="s">
        <v>17</v>
      </c>
      <c r="E309" s="4">
        <v>6510.0557999999992</v>
      </c>
      <c r="F309" s="4">
        <v>7000.0599999999995</v>
      </c>
      <c r="G309" s="4">
        <v>40</v>
      </c>
      <c r="H309">
        <f t="shared" si="4"/>
        <v>280002.39999999997</v>
      </c>
    </row>
    <row r="310" spans="1:8" x14ac:dyDescent="0.25">
      <c r="A310" s="2">
        <v>2018</v>
      </c>
      <c r="B310" s="3" t="s">
        <v>24</v>
      </c>
      <c r="C310" s="3" t="s">
        <v>16</v>
      </c>
      <c r="D310" s="3" t="s">
        <v>18</v>
      </c>
      <c r="E310" s="4">
        <v>10897.653400000001</v>
      </c>
      <c r="F310" s="4">
        <v>12671.69</v>
      </c>
      <c r="G310" s="4">
        <v>64</v>
      </c>
      <c r="H310">
        <f t="shared" si="4"/>
        <v>810988.16</v>
      </c>
    </row>
    <row r="311" spans="1:8" x14ac:dyDescent="0.25">
      <c r="A311" s="2">
        <v>2018</v>
      </c>
      <c r="B311" s="3" t="s">
        <v>26</v>
      </c>
      <c r="C311" s="3" t="s">
        <v>16</v>
      </c>
      <c r="D311" s="3" t="s">
        <v>19</v>
      </c>
      <c r="E311" s="4">
        <v>2975.0254999999997</v>
      </c>
      <c r="F311" s="4">
        <v>3500.0299999999997</v>
      </c>
      <c r="G311" s="4">
        <v>20</v>
      </c>
      <c r="H311">
        <f t="shared" si="4"/>
        <v>70000.599999999991</v>
      </c>
    </row>
    <row r="312" spans="1:8" x14ac:dyDescent="0.25">
      <c r="A312" s="2">
        <v>2018</v>
      </c>
      <c r="B312" s="3" t="s">
        <v>26</v>
      </c>
      <c r="C312" s="3" t="s">
        <v>16</v>
      </c>
      <c r="D312" s="3" t="s">
        <v>20</v>
      </c>
      <c r="E312" s="4">
        <v>4881.1000000000004</v>
      </c>
      <c r="F312" s="4">
        <v>5138</v>
      </c>
      <c r="G312" s="4">
        <v>14</v>
      </c>
      <c r="H312">
        <f t="shared" si="4"/>
        <v>71932</v>
      </c>
    </row>
    <row r="313" spans="1:8" x14ac:dyDescent="0.25">
      <c r="A313" s="2">
        <v>2018</v>
      </c>
      <c r="B313" s="3" t="s">
        <v>27</v>
      </c>
      <c r="C313" s="3" t="s">
        <v>16</v>
      </c>
      <c r="D313" s="3" t="s">
        <v>21</v>
      </c>
      <c r="E313" s="4">
        <v>381.68</v>
      </c>
      <c r="F313" s="4">
        <v>367</v>
      </c>
      <c r="G313" s="4">
        <v>1</v>
      </c>
      <c r="H313">
        <f t="shared" si="4"/>
        <v>367</v>
      </c>
    </row>
    <row r="314" spans="1:8" x14ac:dyDescent="0.25">
      <c r="A314" s="2">
        <v>2018</v>
      </c>
      <c r="B314" s="3" t="s">
        <v>10</v>
      </c>
      <c r="C314" s="3" t="s">
        <v>12</v>
      </c>
      <c r="D314" s="3" t="s">
        <v>13</v>
      </c>
      <c r="E314" s="4">
        <v>687.05</v>
      </c>
      <c r="F314" s="4">
        <v>755</v>
      </c>
      <c r="G314" s="4">
        <v>1</v>
      </c>
      <c r="H314">
        <f t="shared" si="4"/>
        <v>755</v>
      </c>
    </row>
    <row r="315" spans="1:8" x14ac:dyDescent="0.25">
      <c r="A315" s="2">
        <v>2018</v>
      </c>
      <c r="B315" s="3" t="s">
        <v>10</v>
      </c>
      <c r="C315" s="3" t="s">
        <v>12</v>
      </c>
      <c r="D315" s="3" t="s">
        <v>14</v>
      </c>
      <c r="E315" s="4">
        <v>67080.062399999995</v>
      </c>
      <c r="F315" s="4">
        <v>64500.06</v>
      </c>
      <c r="G315" s="4">
        <v>100</v>
      </c>
      <c r="H315">
        <f t="shared" si="4"/>
        <v>6450006</v>
      </c>
    </row>
    <row r="316" spans="1:8" x14ac:dyDescent="0.25">
      <c r="A316" s="2">
        <v>2018</v>
      </c>
      <c r="B316" s="3" t="s">
        <v>11</v>
      </c>
      <c r="C316" s="3" t="s">
        <v>12</v>
      </c>
      <c r="D316" s="3" t="s">
        <v>15</v>
      </c>
      <c r="E316" s="4">
        <v>1386.0099</v>
      </c>
      <c r="F316" s="4">
        <v>1400.01</v>
      </c>
      <c r="G316" s="4">
        <v>8</v>
      </c>
      <c r="H316">
        <f t="shared" si="4"/>
        <v>11200.08</v>
      </c>
    </row>
    <row r="317" spans="1:8" x14ac:dyDescent="0.25">
      <c r="A317" s="2">
        <v>2018</v>
      </c>
      <c r="B317" s="3" t="s">
        <v>10</v>
      </c>
      <c r="C317" s="3" t="s">
        <v>16</v>
      </c>
      <c r="D317" s="3" t="s">
        <v>17</v>
      </c>
      <c r="E317" s="4">
        <v>864.4905</v>
      </c>
      <c r="F317" s="4">
        <v>909.99</v>
      </c>
      <c r="G317" s="4">
        <v>2</v>
      </c>
      <c r="H317">
        <f t="shared" si="4"/>
        <v>1819.98</v>
      </c>
    </row>
    <row r="318" spans="1:8" x14ac:dyDescent="0.25">
      <c r="A318" s="2">
        <v>2018</v>
      </c>
      <c r="B318" s="3" t="s">
        <v>11</v>
      </c>
      <c r="C318" s="3" t="s">
        <v>16</v>
      </c>
      <c r="D318" s="3" t="s">
        <v>18</v>
      </c>
      <c r="E318" s="4">
        <v>69.150899999999993</v>
      </c>
      <c r="F318" s="4">
        <v>75.989999999999995</v>
      </c>
      <c r="G318" s="4">
        <v>2</v>
      </c>
      <c r="H318">
        <f t="shared" si="4"/>
        <v>151.97999999999999</v>
      </c>
    </row>
    <row r="319" spans="1:8" x14ac:dyDescent="0.25">
      <c r="A319" s="2">
        <v>2018</v>
      </c>
      <c r="B319" s="3" t="s">
        <v>10</v>
      </c>
      <c r="C319" s="3" t="s">
        <v>16</v>
      </c>
      <c r="D319" s="3" t="s">
        <v>19</v>
      </c>
      <c r="E319" s="4">
        <v>1698.84</v>
      </c>
      <c r="F319" s="4">
        <v>1716</v>
      </c>
      <c r="G319" s="4">
        <v>13</v>
      </c>
      <c r="H319">
        <f t="shared" si="4"/>
        <v>22308</v>
      </c>
    </row>
    <row r="320" spans="1:8" x14ac:dyDescent="0.25">
      <c r="A320" s="2">
        <v>2018</v>
      </c>
      <c r="B320" s="3" t="s">
        <v>10</v>
      </c>
      <c r="C320" s="3" t="s">
        <v>16</v>
      </c>
      <c r="D320" s="3" t="s">
        <v>20</v>
      </c>
      <c r="E320" s="4">
        <v>4697.6000000000004</v>
      </c>
      <c r="F320" s="4">
        <v>5872</v>
      </c>
      <c r="G320" s="4">
        <v>16</v>
      </c>
      <c r="H320">
        <f t="shared" si="4"/>
        <v>93952</v>
      </c>
    </row>
    <row r="321" spans="1:8" x14ac:dyDescent="0.25">
      <c r="A321" s="2">
        <v>2018</v>
      </c>
      <c r="B321" s="3" t="s">
        <v>24</v>
      </c>
      <c r="C321" s="3" t="s">
        <v>16</v>
      </c>
      <c r="D321" s="3" t="s">
        <v>21</v>
      </c>
      <c r="E321" s="4">
        <v>38700.04</v>
      </c>
      <c r="F321" s="4">
        <v>48375.05</v>
      </c>
      <c r="G321" s="4">
        <v>75</v>
      </c>
      <c r="H321">
        <f t="shared" si="4"/>
        <v>3628128.75</v>
      </c>
    </row>
    <row r="322" spans="1:8" x14ac:dyDescent="0.25">
      <c r="A322" s="2">
        <v>2018</v>
      </c>
      <c r="B322" s="3" t="s">
        <v>29</v>
      </c>
      <c r="C322" s="3" t="s">
        <v>12</v>
      </c>
      <c r="D322" s="3" t="s">
        <v>13</v>
      </c>
      <c r="E322" s="4">
        <v>1838.25</v>
      </c>
      <c r="F322" s="4">
        <v>1935</v>
      </c>
      <c r="G322" s="4">
        <v>3</v>
      </c>
      <c r="H322">
        <f t="shared" si="4"/>
        <v>5805</v>
      </c>
    </row>
    <row r="323" spans="1:8" x14ac:dyDescent="0.25">
      <c r="A323" s="2">
        <v>2018</v>
      </c>
      <c r="B323" s="3" t="s">
        <v>10</v>
      </c>
      <c r="C323" s="3" t="s">
        <v>12</v>
      </c>
      <c r="D323" s="3" t="s">
        <v>14</v>
      </c>
      <c r="E323" s="4">
        <v>561.15</v>
      </c>
      <c r="F323" s="4">
        <v>645</v>
      </c>
      <c r="G323" s="4">
        <v>1</v>
      </c>
      <c r="H323">
        <f t="shared" ref="H323:H386" si="5">F323*G323</f>
        <v>645</v>
      </c>
    </row>
    <row r="324" spans="1:8" x14ac:dyDescent="0.25">
      <c r="A324" s="2">
        <v>2018</v>
      </c>
      <c r="B324" s="3" t="s">
        <v>11</v>
      </c>
      <c r="C324" s="3" t="s">
        <v>12</v>
      </c>
      <c r="D324" s="3" t="s">
        <v>15</v>
      </c>
      <c r="E324" s="4">
        <v>285.12989999999996</v>
      </c>
      <c r="F324" s="4">
        <v>288.01</v>
      </c>
      <c r="G324" s="4">
        <v>2</v>
      </c>
      <c r="H324">
        <f t="shared" si="5"/>
        <v>576.02</v>
      </c>
    </row>
    <row r="325" spans="1:8" x14ac:dyDescent="0.25">
      <c r="A325" s="2">
        <v>2018</v>
      </c>
      <c r="B325" s="3" t="s">
        <v>10</v>
      </c>
      <c r="C325" s="3" t="s">
        <v>16</v>
      </c>
      <c r="D325" s="3" t="s">
        <v>17</v>
      </c>
      <c r="E325" s="4">
        <v>3722.4094</v>
      </c>
      <c r="F325" s="4">
        <v>3960.01</v>
      </c>
      <c r="G325" s="4">
        <v>30</v>
      </c>
      <c r="H325">
        <f t="shared" si="5"/>
        <v>118800.3</v>
      </c>
    </row>
    <row r="326" spans="1:8" x14ac:dyDescent="0.25">
      <c r="A326" s="2">
        <v>2018</v>
      </c>
      <c r="B326" s="3" t="s">
        <v>10</v>
      </c>
      <c r="C326" s="3" t="s">
        <v>16</v>
      </c>
      <c r="D326" s="3" t="s">
        <v>18</v>
      </c>
      <c r="E326" s="4">
        <v>29727.016200000002</v>
      </c>
      <c r="F326" s="4">
        <v>36700.020000000004</v>
      </c>
      <c r="G326" s="4">
        <v>100</v>
      </c>
      <c r="H326">
        <f t="shared" si="5"/>
        <v>3670002.0000000005</v>
      </c>
    </row>
    <row r="327" spans="1:8" x14ac:dyDescent="0.25">
      <c r="A327" s="2">
        <v>2018</v>
      </c>
      <c r="B327" s="3" t="s">
        <v>23</v>
      </c>
      <c r="C327" s="3" t="s">
        <v>16</v>
      </c>
      <c r="D327" s="3" t="s">
        <v>19</v>
      </c>
      <c r="E327" s="4">
        <v>6930.0593999999992</v>
      </c>
      <c r="F327" s="4">
        <v>7000.0599999999995</v>
      </c>
      <c r="G327" s="4">
        <v>40</v>
      </c>
      <c r="H327">
        <f t="shared" si="5"/>
        <v>280002.39999999997</v>
      </c>
    </row>
    <row r="328" spans="1:8" x14ac:dyDescent="0.25">
      <c r="A328" s="2">
        <v>2018</v>
      </c>
      <c r="B328" s="3" t="s">
        <v>24</v>
      </c>
      <c r="C328" s="3" t="s">
        <v>16</v>
      </c>
      <c r="D328" s="3" t="s">
        <v>20</v>
      </c>
      <c r="E328" s="4">
        <v>31709.968500000003</v>
      </c>
      <c r="F328" s="4">
        <v>30199.97</v>
      </c>
      <c r="G328" s="4">
        <v>40</v>
      </c>
      <c r="H328">
        <f t="shared" si="5"/>
        <v>1207998.8</v>
      </c>
    </row>
    <row r="329" spans="1:8" x14ac:dyDescent="0.25">
      <c r="A329" s="2">
        <v>2018</v>
      </c>
      <c r="B329" s="3" t="s">
        <v>24</v>
      </c>
      <c r="C329" s="3" t="s">
        <v>16</v>
      </c>
      <c r="D329" s="3" t="s">
        <v>21</v>
      </c>
      <c r="E329" s="4">
        <v>2244.0084999999999</v>
      </c>
      <c r="F329" s="4">
        <v>2640.01</v>
      </c>
      <c r="G329" s="4">
        <v>20</v>
      </c>
      <c r="H329">
        <f t="shared" si="5"/>
        <v>52800.200000000004</v>
      </c>
    </row>
    <row r="330" spans="1:8" x14ac:dyDescent="0.25">
      <c r="A330" s="2">
        <v>2018</v>
      </c>
      <c r="B330" s="3" t="s">
        <v>33</v>
      </c>
      <c r="C330" s="3" t="s">
        <v>12</v>
      </c>
      <c r="D330" s="3" t="s">
        <v>13</v>
      </c>
      <c r="E330" s="4">
        <v>2773.5</v>
      </c>
      <c r="F330" s="4">
        <v>3225</v>
      </c>
      <c r="G330" s="4">
        <v>5</v>
      </c>
      <c r="H330">
        <f t="shared" si="5"/>
        <v>16125</v>
      </c>
    </row>
    <row r="331" spans="1:8" x14ac:dyDescent="0.25">
      <c r="A331" s="2">
        <v>2018</v>
      </c>
      <c r="B331" s="3" t="s">
        <v>29</v>
      </c>
      <c r="C331" s="3" t="s">
        <v>12</v>
      </c>
      <c r="D331" s="3" t="s">
        <v>14</v>
      </c>
      <c r="E331" s="4">
        <v>1247.8</v>
      </c>
      <c r="F331" s="4">
        <v>1468</v>
      </c>
      <c r="G331" s="4">
        <v>4</v>
      </c>
      <c r="H331">
        <f t="shared" si="5"/>
        <v>5872</v>
      </c>
    </row>
    <row r="332" spans="1:8" x14ac:dyDescent="0.25">
      <c r="A332" s="2">
        <v>2018</v>
      </c>
      <c r="B332" s="3" t="s">
        <v>27</v>
      </c>
      <c r="C332" s="3" t="s">
        <v>12</v>
      </c>
      <c r="D332" s="3" t="s">
        <v>15</v>
      </c>
      <c r="E332" s="4">
        <v>6115.4918999999991</v>
      </c>
      <c r="F332" s="4">
        <v>7549.99</v>
      </c>
      <c r="G332" s="4">
        <v>10</v>
      </c>
      <c r="H332">
        <f t="shared" si="5"/>
        <v>75499.899999999994</v>
      </c>
    </row>
    <row r="333" spans="1:8" x14ac:dyDescent="0.25">
      <c r="A333" s="2">
        <v>2018</v>
      </c>
      <c r="B333" s="3" t="s">
        <v>27</v>
      </c>
      <c r="C333" s="3" t="s">
        <v>16</v>
      </c>
      <c r="D333" s="3" t="s">
        <v>17</v>
      </c>
      <c r="E333" s="4">
        <v>75602.041200000007</v>
      </c>
      <c r="F333" s="4">
        <v>73400.040000000008</v>
      </c>
      <c r="G333" s="4">
        <v>200</v>
      </c>
      <c r="H333">
        <f t="shared" si="5"/>
        <v>14680008.000000002</v>
      </c>
    </row>
    <row r="334" spans="1:8" x14ac:dyDescent="0.25">
      <c r="A334" s="2">
        <v>2018</v>
      </c>
      <c r="B334" s="3" t="s">
        <v>27</v>
      </c>
      <c r="C334" s="3" t="s">
        <v>16</v>
      </c>
      <c r="D334" s="3" t="s">
        <v>18</v>
      </c>
      <c r="E334" s="4">
        <v>43650.349199999997</v>
      </c>
      <c r="F334" s="4">
        <v>45000.36</v>
      </c>
      <c r="G334" s="4">
        <v>100</v>
      </c>
      <c r="H334">
        <f t="shared" si="5"/>
        <v>4500036</v>
      </c>
    </row>
    <row r="335" spans="1:8" x14ac:dyDescent="0.25">
      <c r="A335" s="2">
        <v>2018</v>
      </c>
      <c r="B335" s="3" t="s">
        <v>11</v>
      </c>
      <c r="C335" s="3" t="s">
        <v>16</v>
      </c>
      <c r="D335" s="3" t="s">
        <v>19</v>
      </c>
      <c r="E335" s="4">
        <v>145234.78349999999</v>
      </c>
      <c r="F335" s="4">
        <v>163185.15</v>
      </c>
      <c r="G335" s="4">
        <v>253</v>
      </c>
      <c r="H335">
        <f t="shared" si="5"/>
        <v>41285842.949999996</v>
      </c>
    </row>
    <row r="336" spans="1:8" x14ac:dyDescent="0.25">
      <c r="A336" s="2">
        <v>2018</v>
      </c>
      <c r="B336" s="3" t="s">
        <v>11</v>
      </c>
      <c r="C336" s="3" t="s">
        <v>16</v>
      </c>
      <c r="D336" s="3" t="s">
        <v>20</v>
      </c>
      <c r="E336" s="4">
        <v>5414.5786000000007</v>
      </c>
      <c r="F336" s="4">
        <v>5760.1900000000005</v>
      </c>
      <c r="G336" s="4">
        <v>40</v>
      </c>
      <c r="H336">
        <f t="shared" si="5"/>
        <v>230407.60000000003</v>
      </c>
    </row>
    <row r="337" spans="1:8" x14ac:dyDescent="0.25">
      <c r="A337" s="2">
        <v>2018</v>
      </c>
      <c r="B337" s="3" t="s">
        <v>11</v>
      </c>
      <c r="C337" s="3" t="s">
        <v>16</v>
      </c>
      <c r="D337" s="3" t="s">
        <v>21</v>
      </c>
      <c r="E337" s="4">
        <v>369.79140000000001</v>
      </c>
      <c r="F337" s="4">
        <v>429.99</v>
      </c>
      <c r="G337" s="4">
        <v>2</v>
      </c>
      <c r="H337">
        <f t="shared" si="5"/>
        <v>859.98</v>
      </c>
    </row>
    <row r="338" spans="1:8" x14ac:dyDescent="0.25">
      <c r="A338" s="2">
        <v>2018</v>
      </c>
      <c r="B338" s="3" t="s">
        <v>10</v>
      </c>
      <c r="C338" s="3" t="s">
        <v>12</v>
      </c>
      <c r="D338" s="3" t="s">
        <v>13</v>
      </c>
      <c r="E338" s="4">
        <v>446.84079999999994</v>
      </c>
      <c r="F338" s="4">
        <v>455.96</v>
      </c>
      <c r="G338" s="4">
        <v>12</v>
      </c>
      <c r="H338">
        <f t="shared" si="5"/>
        <v>5471.5199999999995</v>
      </c>
    </row>
    <row r="339" spans="1:8" x14ac:dyDescent="0.25">
      <c r="A339" s="2">
        <v>2018</v>
      </c>
      <c r="B339" s="3" t="s">
        <v>10</v>
      </c>
      <c r="C339" s="3" t="s">
        <v>12</v>
      </c>
      <c r="D339" s="3" t="s">
        <v>14</v>
      </c>
      <c r="E339" s="4">
        <v>2191.2083000000002</v>
      </c>
      <c r="F339" s="4">
        <v>2640.01</v>
      </c>
      <c r="G339" s="4">
        <v>20</v>
      </c>
      <c r="H339">
        <f t="shared" si="5"/>
        <v>52800.200000000004</v>
      </c>
    </row>
    <row r="340" spans="1:8" x14ac:dyDescent="0.25">
      <c r="A340" s="2">
        <v>2018</v>
      </c>
      <c r="B340" s="3" t="s">
        <v>10</v>
      </c>
      <c r="C340" s="3" t="s">
        <v>12</v>
      </c>
      <c r="D340" s="3" t="s">
        <v>15</v>
      </c>
      <c r="E340" s="4">
        <v>38168.020800000006</v>
      </c>
      <c r="F340" s="4">
        <v>36700.020000000004</v>
      </c>
      <c r="G340" s="4">
        <v>100</v>
      </c>
      <c r="H340">
        <f t="shared" si="5"/>
        <v>3670002.0000000005</v>
      </c>
    </row>
    <row r="341" spans="1:8" x14ac:dyDescent="0.25">
      <c r="A341" s="2">
        <v>2018</v>
      </c>
      <c r="B341" s="3" t="s">
        <v>33</v>
      </c>
      <c r="C341" s="3" t="s">
        <v>16</v>
      </c>
      <c r="D341" s="3" t="s">
        <v>17</v>
      </c>
      <c r="E341" s="4">
        <v>6417.4915000000001</v>
      </c>
      <c r="F341" s="4">
        <v>7549.99</v>
      </c>
      <c r="G341" s="4">
        <v>10</v>
      </c>
      <c r="H341">
        <f t="shared" si="5"/>
        <v>75499.899999999994</v>
      </c>
    </row>
    <row r="342" spans="1:8" x14ac:dyDescent="0.25">
      <c r="A342" s="2">
        <v>2018</v>
      </c>
      <c r="B342" s="3" t="s">
        <v>27</v>
      </c>
      <c r="C342" s="3" t="s">
        <v>16</v>
      </c>
      <c r="D342" s="3" t="s">
        <v>18</v>
      </c>
      <c r="E342" s="4">
        <v>2006.4095000000002</v>
      </c>
      <c r="F342" s="4">
        <v>2112.0100000000002</v>
      </c>
      <c r="G342" s="4">
        <v>16</v>
      </c>
      <c r="H342">
        <f t="shared" si="5"/>
        <v>33792.160000000003</v>
      </c>
    </row>
    <row r="343" spans="1:8" x14ac:dyDescent="0.25">
      <c r="A343" s="2">
        <v>2018</v>
      </c>
      <c r="B343" s="3" t="s">
        <v>27</v>
      </c>
      <c r="C343" s="3" t="s">
        <v>16</v>
      </c>
      <c r="D343" s="3" t="s">
        <v>19</v>
      </c>
      <c r="E343" s="4">
        <v>47602.701499999996</v>
      </c>
      <c r="F343" s="4">
        <v>49074.95</v>
      </c>
      <c r="G343" s="4">
        <v>65</v>
      </c>
      <c r="H343">
        <f t="shared" si="5"/>
        <v>3189871.75</v>
      </c>
    </row>
    <row r="344" spans="1:8" x14ac:dyDescent="0.25">
      <c r="A344" s="2">
        <v>2018</v>
      </c>
      <c r="B344" s="3" t="s">
        <v>27</v>
      </c>
      <c r="C344" s="3" t="s">
        <v>16</v>
      </c>
      <c r="D344" s="3" t="s">
        <v>20</v>
      </c>
      <c r="E344" s="4">
        <v>39259.958399999996</v>
      </c>
      <c r="F344" s="4">
        <v>37749.96</v>
      </c>
      <c r="G344" s="4">
        <v>50</v>
      </c>
      <c r="H344">
        <f t="shared" si="5"/>
        <v>1887498</v>
      </c>
    </row>
    <row r="345" spans="1:8" x14ac:dyDescent="0.25">
      <c r="A345" s="2">
        <v>2018</v>
      </c>
      <c r="B345" s="3" t="s">
        <v>10</v>
      </c>
      <c r="C345" s="3" t="s">
        <v>16</v>
      </c>
      <c r="D345" s="3" t="s">
        <v>21</v>
      </c>
      <c r="E345" s="4">
        <v>227.04</v>
      </c>
      <c r="F345" s="4">
        <v>264</v>
      </c>
      <c r="G345" s="4">
        <v>2</v>
      </c>
      <c r="H345">
        <f t="shared" si="5"/>
        <v>528</v>
      </c>
    </row>
    <row r="346" spans="1:8" x14ac:dyDescent="0.25">
      <c r="A346" s="2">
        <v>2018</v>
      </c>
      <c r="B346" s="3" t="s">
        <v>10</v>
      </c>
      <c r="C346" s="3" t="s">
        <v>12</v>
      </c>
      <c r="D346" s="3" t="s">
        <v>13</v>
      </c>
      <c r="E346" s="4">
        <v>396.67650000000003</v>
      </c>
      <c r="F346" s="4">
        <v>455.95</v>
      </c>
      <c r="G346" s="4">
        <v>12</v>
      </c>
      <c r="H346">
        <f t="shared" si="5"/>
        <v>5471.4</v>
      </c>
    </row>
    <row r="347" spans="1:8" x14ac:dyDescent="0.25">
      <c r="A347" s="2">
        <v>2018</v>
      </c>
      <c r="B347" s="3" t="s">
        <v>11</v>
      </c>
      <c r="C347" s="3" t="s">
        <v>12</v>
      </c>
      <c r="D347" s="3" t="s">
        <v>14</v>
      </c>
      <c r="E347" s="4">
        <v>6243.6087999999991</v>
      </c>
      <c r="F347" s="4">
        <v>7095.0099999999993</v>
      </c>
      <c r="G347" s="4">
        <v>11</v>
      </c>
      <c r="H347">
        <f t="shared" si="5"/>
        <v>78045.109999999986</v>
      </c>
    </row>
    <row r="348" spans="1:8" x14ac:dyDescent="0.25">
      <c r="A348" s="2">
        <v>2018</v>
      </c>
      <c r="B348" s="3" t="s">
        <v>10</v>
      </c>
      <c r="C348" s="3" t="s">
        <v>12</v>
      </c>
      <c r="D348" s="3" t="s">
        <v>15</v>
      </c>
      <c r="E348" s="4">
        <v>714.01020000000005</v>
      </c>
      <c r="F348" s="4">
        <v>700.01</v>
      </c>
      <c r="G348" s="4">
        <v>4</v>
      </c>
      <c r="H348">
        <f t="shared" si="5"/>
        <v>2800.04</v>
      </c>
    </row>
    <row r="349" spans="1:8" x14ac:dyDescent="0.25">
      <c r="A349" s="2">
        <v>2018</v>
      </c>
      <c r="B349" s="3" t="s">
        <v>10</v>
      </c>
      <c r="C349" s="3" t="s">
        <v>16</v>
      </c>
      <c r="D349" s="3" t="s">
        <v>17</v>
      </c>
      <c r="E349" s="4">
        <v>1459.8015</v>
      </c>
      <c r="F349" s="4">
        <v>1504.95</v>
      </c>
      <c r="G349" s="4">
        <v>7</v>
      </c>
      <c r="H349">
        <f t="shared" si="5"/>
        <v>10534.65</v>
      </c>
    </row>
    <row r="350" spans="1:8" x14ac:dyDescent="0.25">
      <c r="A350" s="2">
        <v>2018</v>
      </c>
      <c r="B350" s="3" t="s">
        <v>11</v>
      </c>
      <c r="C350" s="3" t="s">
        <v>16</v>
      </c>
      <c r="D350" s="3" t="s">
        <v>18</v>
      </c>
      <c r="E350" s="4">
        <v>535.7435999999999</v>
      </c>
      <c r="F350" s="4">
        <v>569.93999999999994</v>
      </c>
      <c r="G350" s="4">
        <v>15</v>
      </c>
      <c r="H350">
        <f t="shared" si="5"/>
        <v>8549.0999999999985</v>
      </c>
    </row>
    <row r="351" spans="1:8" x14ac:dyDescent="0.25">
      <c r="A351" s="2">
        <v>2018</v>
      </c>
      <c r="B351" s="3" t="s">
        <v>10</v>
      </c>
      <c r="C351" s="3" t="s">
        <v>16</v>
      </c>
      <c r="D351" s="3" t="s">
        <v>19</v>
      </c>
      <c r="E351" s="4">
        <v>2587.2098000000001</v>
      </c>
      <c r="F351" s="4">
        <v>2640.01</v>
      </c>
      <c r="G351" s="4">
        <v>20</v>
      </c>
      <c r="H351">
        <f t="shared" si="5"/>
        <v>52800.200000000004</v>
      </c>
    </row>
    <row r="352" spans="1:8" x14ac:dyDescent="0.25">
      <c r="A352" s="2">
        <v>2018</v>
      </c>
      <c r="B352" s="3" t="s">
        <v>11</v>
      </c>
      <c r="C352" s="3" t="s">
        <v>16</v>
      </c>
      <c r="D352" s="3" t="s">
        <v>20</v>
      </c>
      <c r="E352" s="4">
        <v>88000.000000000015</v>
      </c>
      <c r="F352" s="4">
        <v>100000.00000000001</v>
      </c>
      <c r="G352" s="4">
        <v>200</v>
      </c>
      <c r="H352">
        <f t="shared" si="5"/>
        <v>20000000.000000004</v>
      </c>
    </row>
    <row r="353" spans="1:8" x14ac:dyDescent="0.25">
      <c r="A353" s="2">
        <v>2018</v>
      </c>
      <c r="B353" s="3" t="s">
        <v>23</v>
      </c>
      <c r="C353" s="3" t="s">
        <v>16</v>
      </c>
      <c r="D353" s="3" t="s">
        <v>21</v>
      </c>
      <c r="E353" s="4">
        <v>2402.4091000000003</v>
      </c>
      <c r="F353" s="4">
        <v>2640.01</v>
      </c>
      <c r="G353" s="4">
        <v>20</v>
      </c>
      <c r="H353">
        <f t="shared" si="5"/>
        <v>52800.200000000004</v>
      </c>
    </row>
    <row r="354" spans="1:8" x14ac:dyDescent="0.25">
      <c r="A354" s="2">
        <v>2018</v>
      </c>
      <c r="B354" s="3" t="s">
        <v>24</v>
      </c>
      <c r="C354" s="3" t="s">
        <v>12</v>
      </c>
      <c r="D354" s="3" t="s">
        <v>13</v>
      </c>
      <c r="E354" s="4">
        <v>30199.97</v>
      </c>
      <c r="F354" s="4">
        <v>30199.97</v>
      </c>
      <c r="G354" s="4">
        <v>40</v>
      </c>
      <c r="H354">
        <f t="shared" si="5"/>
        <v>1207998.8</v>
      </c>
    </row>
    <row r="355" spans="1:8" x14ac:dyDescent="0.25">
      <c r="A355" s="2">
        <v>2018</v>
      </c>
      <c r="B355" s="3" t="s">
        <v>33</v>
      </c>
      <c r="C355" s="3" t="s">
        <v>12</v>
      </c>
      <c r="D355" s="3" t="s">
        <v>14</v>
      </c>
      <c r="E355" s="4">
        <v>3096</v>
      </c>
      <c r="F355" s="4">
        <v>3225</v>
      </c>
      <c r="G355" s="4">
        <v>5</v>
      </c>
      <c r="H355">
        <f t="shared" si="5"/>
        <v>16125</v>
      </c>
    </row>
    <row r="356" spans="1:8" x14ac:dyDescent="0.25">
      <c r="A356" s="2">
        <v>2018</v>
      </c>
      <c r="B356" s="3" t="s">
        <v>29</v>
      </c>
      <c r="C356" s="3" t="s">
        <v>12</v>
      </c>
      <c r="D356" s="3" t="s">
        <v>15</v>
      </c>
      <c r="E356" s="4">
        <v>35591.135600000001</v>
      </c>
      <c r="F356" s="4">
        <v>39990.04</v>
      </c>
      <c r="G356" s="4">
        <v>62</v>
      </c>
      <c r="H356">
        <f t="shared" si="5"/>
        <v>2479382.48</v>
      </c>
    </row>
    <row r="357" spans="1:8" x14ac:dyDescent="0.25">
      <c r="A357" s="2">
        <v>2018</v>
      </c>
      <c r="B357" s="3" t="s">
        <v>27</v>
      </c>
      <c r="C357" s="3" t="s">
        <v>16</v>
      </c>
      <c r="D357" s="3" t="s">
        <v>17</v>
      </c>
      <c r="E357" s="4">
        <v>26767.524899999997</v>
      </c>
      <c r="F357" s="4">
        <v>32250.03</v>
      </c>
      <c r="G357" s="4">
        <v>50</v>
      </c>
      <c r="H357">
        <f t="shared" si="5"/>
        <v>1612501.5</v>
      </c>
    </row>
    <row r="358" spans="1:8" x14ac:dyDescent="0.25">
      <c r="A358" s="2">
        <v>2018</v>
      </c>
      <c r="B358" s="3" t="s">
        <v>27</v>
      </c>
      <c r="C358" s="3" t="s">
        <v>16</v>
      </c>
      <c r="D358" s="3" t="s">
        <v>18</v>
      </c>
      <c r="E358" s="4">
        <v>44095.076699999998</v>
      </c>
      <c r="F358" s="4">
        <v>49545.03</v>
      </c>
      <c r="G358" s="4">
        <v>135</v>
      </c>
      <c r="H358">
        <f t="shared" si="5"/>
        <v>6688579.0499999998</v>
      </c>
    </row>
    <row r="359" spans="1:8" x14ac:dyDescent="0.25">
      <c r="A359" s="2">
        <v>2018</v>
      </c>
      <c r="B359" s="3" t="s">
        <v>27</v>
      </c>
      <c r="C359" s="3" t="s">
        <v>16</v>
      </c>
      <c r="D359" s="3" t="s">
        <v>19</v>
      </c>
      <c r="E359" s="4">
        <v>414</v>
      </c>
      <c r="F359" s="4">
        <v>450</v>
      </c>
      <c r="G359" s="4">
        <v>1</v>
      </c>
      <c r="H359">
        <f t="shared" si="5"/>
        <v>450</v>
      </c>
    </row>
    <row r="360" spans="1:8" x14ac:dyDescent="0.25">
      <c r="A360" s="2">
        <v>2018</v>
      </c>
      <c r="B360" s="3" t="s">
        <v>11</v>
      </c>
      <c r="C360" s="3" t="s">
        <v>16</v>
      </c>
      <c r="D360" s="3" t="s">
        <v>20</v>
      </c>
      <c r="E360" s="4">
        <v>815.76</v>
      </c>
      <c r="F360" s="4">
        <v>792</v>
      </c>
      <c r="G360" s="4">
        <v>6</v>
      </c>
      <c r="H360">
        <f t="shared" si="5"/>
        <v>4752</v>
      </c>
    </row>
    <row r="361" spans="1:8" x14ac:dyDescent="0.25">
      <c r="A361" s="2">
        <v>2018</v>
      </c>
      <c r="B361" s="3" t="s">
        <v>10</v>
      </c>
      <c r="C361" s="3" t="s">
        <v>16</v>
      </c>
      <c r="D361" s="3" t="s">
        <v>21</v>
      </c>
      <c r="E361" s="4">
        <v>162540.152</v>
      </c>
      <c r="F361" s="4">
        <v>203175.19</v>
      </c>
      <c r="G361" s="4">
        <v>315</v>
      </c>
      <c r="H361">
        <f t="shared" si="5"/>
        <v>64000184.850000001</v>
      </c>
    </row>
    <row r="362" spans="1:8" x14ac:dyDescent="0.25">
      <c r="A362" s="2">
        <v>2018</v>
      </c>
      <c r="B362" s="3" t="s">
        <v>11</v>
      </c>
      <c r="C362" s="3" t="s">
        <v>12</v>
      </c>
      <c r="D362" s="3" t="s">
        <v>13</v>
      </c>
      <c r="E362" s="4">
        <v>1152.04</v>
      </c>
      <c r="F362" s="4">
        <v>1152.04</v>
      </c>
      <c r="G362" s="4">
        <v>8</v>
      </c>
      <c r="H362">
        <f t="shared" si="5"/>
        <v>9216.32</v>
      </c>
    </row>
    <row r="363" spans="1:8" x14ac:dyDescent="0.25">
      <c r="A363" s="2">
        <v>2018</v>
      </c>
      <c r="B363" s="3" t="s">
        <v>10</v>
      </c>
      <c r="C363" s="3" t="s">
        <v>12</v>
      </c>
      <c r="D363" s="3" t="s">
        <v>14</v>
      </c>
      <c r="E363" s="4">
        <v>1414.0101000000002</v>
      </c>
      <c r="F363" s="4">
        <v>1400.01</v>
      </c>
      <c r="G363" s="4">
        <v>8</v>
      </c>
      <c r="H363">
        <f t="shared" si="5"/>
        <v>11200.08</v>
      </c>
    </row>
    <row r="364" spans="1:8" x14ac:dyDescent="0.25">
      <c r="A364" s="2">
        <v>2018</v>
      </c>
      <c r="B364" s="3" t="s">
        <v>23</v>
      </c>
      <c r="C364" s="3" t="s">
        <v>12</v>
      </c>
      <c r="D364" s="3" t="s">
        <v>15</v>
      </c>
      <c r="E364" s="4">
        <v>27735.025799999999</v>
      </c>
      <c r="F364" s="4">
        <v>32250.03</v>
      </c>
      <c r="G364" s="4">
        <v>50</v>
      </c>
      <c r="H364">
        <f t="shared" si="5"/>
        <v>1612501.5</v>
      </c>
    </row>
    <row r="365" spans="1:8" x14ac:dyDescent="0.25">
      <c r="A365" s="3">
        <v>2018</v>
      </c>
      <c r="B365" s="3" t="s">
        <v>24</v>
      </c>
      <c r="C365" s="3" t="s">
        <v>16</v>
      </c>
      <c r="D365" s="3" t="s">
        <v>17</v>
      </c>
      <c r="E365" s="4">
        <v>5068.8192000000008</v>
      </c>
      <c r="F365" s="4">
        <v>5280.02</v>
      </c>
      <c r="G365" s="4">
        <v>40</v>
      </c>
      <c r="H365">
        <f t="shared" si="5"/>
        <v>211200.80000000002</v>
      </c>
    </row>
    <row r="366" spans="1:8" x14ac:dyDescent="0.25">
      <c r="A366" s="3">
        <v>2018</v>
      </c>
      <c r="B366" s="3" t="s">
        <v>24</v>
      </c>
      <c r="C366" s="3" t="s">
        <v>16</v>
      </c>
      <c r="D366" s="3" t="s">
        <v>18</v>
      </c>
      <c r="E366" s="4">
        <v>10019.1091</v>
      </c>
      <c r="F366" s="4">
        <v>11010.01</v>
      </c>
      <c r="G366" s="4">
        <v>30</v>
      </c>
      <c r="H366">
        <f t="shared" si="5"/>
        <v>330300.3</v>
      </c>
    </row>
    <row r="367" spans="1:8" x14ac:dyDescent="0.25">
      <c r="A367" s="3">
        <v>2018</v>
      </c>
      <c r="B367" s="3" t="s">
        <v>29</v>
      </c>
      <c r="C367" s="3" t="s">
        <v>16</v>
      </c>
      <c r="D367" s="3" t="s">
        <v>19</v>
      </c>
      <c r="E367" s="4">
        <v>1161</v>
      </c>
      <c r="F367" s="4">
        <v>1290</v>
      </c>
      <c r="G367" s="4">
        <v>2</v>
      </c>
      <c r="H367">
        <f t="shared" si="5"/>
        <v>2580</v>
      </c>
    </row>
    <row r="368" spans="1:8" x14ac:dyDescent="0.25">
      <c r="A368" s="3">
        <v>2018</v>
      </c>
      <c r="B368" s="3" t="s">
        <v>29</v>
      </c>
      <c r="C368" s="3" t="s">
        <v>16</v>
      </c>
      <c r="D368" s="3" t="s">
        <v>20</v>
      </c>
      <c r="E368" s="4">
        <v>689.96</v>
      </c>
      <c r="F368" s="4">
        <v>734</v>
      </c>
      <c r="G368" s="4">
        <v>2</v>
      </c>
      <c r="H368">
        <f t="shared" si="5"/>
        <v>1468</v>
      </c>
    </row>
    <row r="369" spans="1:8" x14ac:dyDescent="0.25">
      <c r="A369" s="3">
        <v>2018</v>
      </c>
      <c r="B369" s="3" t="s">
        <v>26</v>
      </c>
      <c r="C369" s="3" t="s">
        <v>16</v>
      </c>
      <c r="D369" s="3" t="s">
        <v>21</v>
      </c>
      <c r="E369" s="4">
        <v>1926.75</v>
      </c>
      <c r="F369" s="4">
        <v>1835</v>
      </c>
      <c r="G369" s="4">
        <v>5</v>
      </c>
      <c r="H369">
        <f t="shared" si="5"/>
        <v>9175</v>
      </c>
    </row>
    <row r="370" spans="1:8" x14ac:dyDescent="0.25">
      <c r="A370" s="3">
        <v>2018</v>
      </c>
      <c r="B370" s="3" t="s">
        <v>27</v>
      </c>
      <c r="C370" s="3" t="s">
        <v>12</v>
      </c>
      <c r="D370" s="3" t="s">
        <v>13</v>
      </c>
      <c r="E370" s="4">
        <v>3020</v>
      </c>
      <c r="F370" s="4">
        <v>3775</v>
      </c>
      <c r="G370" s="4">
        <v>5</v>
      </c>
      <c r="H370">
        <f t="shared" si="5"/>
        <v>18875</v>
      </c>
    </row>
    <row r="371" spans="1:8" x14ac:dyDescent="0.25">
      <c r="A371" s="3">
        <v>2018</v>
      </c>
      <c r="B371" s="3" t="s">
        <v>30</v>
      </c>
      <c r="C371" s="3" t="s">
        <v>12</v>
      </c>
      <c r="D371" s="3" t="s">
        <v>14</v>
      </c>
      <c r="E371" s="4">
        <v>32895.034</v>
      </c>
      <c r="F371" s="4">
        <v>38700.04</v>
      </c>
      <c r="G371" s="4">
        <v>60</v>
      </c>
      <c r="H371">
        <f t="shared" si="5"/>
        <v>2322002.4</v>
      </c>
    </row>
    <row r="372" spans="1:8" x14ac:dyDescent="0.25">
      <c r="A372" s="2">
        <v>2017</v>
      </c>
      <c r="B372" s="3" t="s">
        <v>11</v>
      </c>
      <c r="C372" s="3" t="s">
        <v>42</v>
      </c>
      <c r="D372" s="3" t="s">
        <v>43</v>
      </c>
      <c r="E372" s="4">
        <v>93190.574499999988</v>
      </c>
      <c r="F372" s="4">
        <v>109635.97</v>
      </c>
      <c r="G372" s="4">
        <v>3322</v>
      </c>
      <c r="H372">
        <f t="shared" si="5"/>
        <v>364210692.34000003</v>
      </c>
    </row>
    <row r="373" spans="1:8" x14ac:dyDescent="0.25">
      <c r="A373" s="2">
        <v>2017</v>
      </c>
      <c r="B373" s="3" t="s">
        <v>10</v>
      </c>
      <c r="C373" s="3" t="s">
        <v>42</v>
      </c>
      <c r="D373" s="3" t="s">
        <v>44</v>
      </c>
      <c r="E373" s="4">
        <v>62798.0075</v>
      </c>
      <c r="F373" s="4">
        <v>75660.25</v>
      </c>
      <c r="G373" s="4">
        <v>156</v>
      </c>
      <c r="H373">
        <f t="shared" si="5"/>
        <v>11802999</v>
      </c>
    </row>
    <row r="374" spans="1:8" x14ac:dyDescent="0.25">
      <c r="A374" s="2">
        <v>2017</v>
      </c>
      <c r="B374" s="3" t="s">
        <v>11</v>
      </c>
      <c r="C374" s="3" t="s">
        <v>42</v>
      </c>
      <c r="D374" s="3" t="s">
        <v>45</v>
      </c>
      <c r="E374" s="4">
        <v>17955.6528</v>
      </c>
      <c r="F374" s="4">
        <v>18703.805</v>
      </c>
      <c r="G374" s="4">
        <v>169</v>
      </c>
      <c r="H374">
        <f t="shared" si="5"/>
        <v>3160943.0449999999</v>
      </c>
    </row>
    <row r="375" spans="1:8" x14ac:dyDescent="0.25">
      <c r="A375" s="2">
        <v>2017</v>
      </c>
      <c r="B375" s="3" t="s">
        <v>10</v>
      </c>
      <c r="C375" s="3" t="s">
        <v>46</v>
      </c>
      <c r="D375" s="3" t="s">
        <v>47</v>
      </c>
      <c r="E375" s="4">
        <v>20239.098299999998</v>
      </c>
      <c r="F375" s="4">
        <v>19649.609999999997</v>
      </c>
      <c r="G375" s="4">
        <v>150</v>
      </c>
      <c r="H375">
        <f t="shared" si="5"/>
        <v>2947441.4999999995</v>
      </c>
    </row>
    <row r="376" spans="1:8" x14ac:dyDescent="0.25">
      <c r="A376" s="2">
        <v>2017</v>
      </c>
      <c r="B376" s="3" t="s">
        <v>23</v>
      </c>
      <c r="C376" s="3" t="s">
        <v>46</v>
      </c>
      <c r="D376" s="3" t="s">
        <v>48</v>
      </c>
      <c r="E376" s="4">
        <v>4900.9454999999998</v>
      </c>
      <c r="F376" s="4">
        <v>4950.45</v>
      </c>
      <c r="G376" s="4">
        <v>150</v>
      </c>
      <c r="H376">
        <f t="shared" si="5"/>
        <v>742567.5</v>
      </c>
    </row>
    <row r="377" spans="1:8" x14ac:dyDescent="0.25">
      <c r="A377" s="2">
        <v>2017</v>
      </c>
      <c r="B377" s="3" t="s">
        <v>23</v>
      </c>
      <c r="C377" s="3" t="s">
        <v>46</v>
      </c>
      <c r="D377" s="3" t="s">
        <v>49</v>
      </c>
      <c r="E377" s="4">
        <v>43650.144</v>
      </c>
      <c r="F377" s="4">
        <v>54562.68</v>
      </c>
      <c r="G377" s="4">
        <v>113</v>
      </c>
      <c r="H377">
        <f t="shared" si="5"/>
        <v>6165582.8399999999</v>
      </c>
    </row>
    <row r="378" spans="1:8" x14ac:dyDescent="0.25">
      <c r="A378" s="2">
        <v>2017</v>
      </c>
      <c r="B378" s="3" t="s">
        <v>23</v>
      </c>
      <c r="C378" s="3" t="s">
        <v>42</v>
      </c>
      <c r="D378" s="3" t="s">
        <v>50</v>
      </c>
      <c r="E378" s="4">
        <v>53946.874800000005</v>
      </c>
      <c r="F378" s="4">
        <v>66601.08</v>
      </c>
      <c r="G378" s="4">
        <v>600</v>
      </c>
      <c r="H378">
        <f t="shared" si="5"/>
        <v>39960648</v>
      </c>
    </row>
    <row r="379" spans="1:8" x14ac:dyDescent="0.25">
      <c r="A379" s="2">
        <v>2017</v>
      </c>
      <c r="B379" s="3" t="s">
        <v>23</v>
      </c>
      <c r="C379" s="3" t="s">
        <v>42</v>
      </c>
      <c r="D379" s="3" t="s">
        <v>51</v>
      </c>
      <c r="E379" s="4">
        <v>29474.415000000001</v>
      </c>
      <c r="F379" s="4">
        <v>32749.35</v>
      </c>
      <c r="G379" s="4">
        <v>250</v>
      </c>
      <c r="H379">
        <f t="shared" si="5"/>
        <v>8187337.5</v>
      </c>
    </row>
    <row r="380" spans="1:8" x14ac:dyDescent="0.25">
      <c r="A380" s="2">
        <v>2017</v>
      </c>
      <c r="B380" s="3" t="s">
        <v>52</v>
      </c>
      <c r="C380" s="3" t="s">
        <v>42</v>
      </c>
      <c r="D380" s="3" t="s">
        <v>43</v>
      </c>
      <c r="E380" s="4">
        <v>21534.349200000001</v>
      </c>
      <c r="F380" s="4">
        <v>22200.36</v>
      </c>
      <c r="G380" s="4">
        <v>200</v>
      </c>
      <c r="H380">
        <f t="shared" si="5"/>
        <v>4440072</v>
      </c>
    </row>
    <row r="381" spans="1:8" x14ac:dyDescent="0.25">
      <c r="A381" s="2">
        <v>2017</v>
      </c>
      <c r="B381" s="3" t="s">
        <v>52</v>
      </c>
      <c r="C381" s="3" t="s">
        <v>42</v>
      </c>
      <c r="D381" s="3" t="s">
        <v>44</v>
      </c>
      <c r="E381" s="4">
        <v>20330.797449999998</v>
      </c>
      <c r="F381" s="4">
        <v>20959.584999999999</v>
      </c>
      <c r="G381" s="4">
        <v>160</v>
      </c>
      <c r="H381">
        <f t="shared" si="5"/>
        <v>3353533.5999999996</v>
      </c>
    </row>
    <row r="382" spans="1:8" x14ac:dyDescent="0.25">
      <c r="A382" s="2">
        <v>2017</v>
      </c>
      <c r="B382" s="3" t="s">
        <v>24</v>
      </c>
      <c r="C382" s="3" t="s">
        <v>42</v>
      </c>
      <c r="D382" s="3" t="s">
        <v>45</v>
      </c>
      <c r="E382" s="4">
        <v>45732.741600000001</v>
      </c>
      <c r="F382" s="4">
        <v>44400.72</v>
      </c>
      <c r="G382" s="4">
        <v>400</v>
      </c>
      <c r="H382">
        <f t="shared" si="5"/>
        <v>17760288</v>
      </c>
    </row>
    <row r="383" spans="1:8" x14ac:dyDescent="0.25">
      <c r="A383" s="2">
        <v>2017</v>
      </c>
      <c r="B383" s="3" t="s">
        <v>29</v>
      </c>
      <c r="C383" s="3" t="s">
        <v>46</v>
      </c>
      <c r="D383" s="3" t="s">
        <v>47</v>
      </c>
      <c r="E383" s="4">
        <v>352.47559999999999</v>
      </c>
      <c r="F383" s="4">
        <v>396.03999999999996</v>
      </c>
      <c r="G383" s="4">
        <v>12</v>
      </c>
      <c r="H383">
        <f t="shared" si="5"/>
        <v>4752.4799999999996</v>
      </c>
    </row>
    <row r="384" spans="1:8" x14ac:dyDescent="0.25">
      <c r="A384" s="2">
        <v>2017</v>
      </c>
      <c r="B384" s="3" t="s">
        <v>29</v>
      </c>
      <c r="C384" s="3" t="s">
        <v>46</v>
      </c>
      <c r="D384" s="3" t="s">
        <v>48</v>
      </c>
      <c r="E384" s="4">
        <v>27409.864000000005</v>
      </c>
      <c r="F384" s="4">
        <v>30797.600000000002</v>
      </c>
      <c r="G384" s="4">
        <v>64</v>
      </c>
      <c r="H384">
        <f t="shared" si="5"/>
        <v>1971046.4000000001</v>
      </c>
    </row>
    <row r="385" spans="1:8" x14ac:dyDescent="0.25">
      <c r="A385" s="2">
        <v>2017</v>
      </c>
      <c r="B385" s="3" t="s">
        <v>29</v>
      </c>
      <c r="C385" s="3" t="s">
        <v>46</v>
      </c>
      <c r="D385" s="3" t="s">
        <v>49</v>
      </c>
      <c r="E385" s="4">
        <v>399.60900000000004</v>
      </c>
      <c r="F385" s="4">
        <v>444.01</v>
      </c>
      <c r="G385" s="4">
        <v>4</v>
      </c>
      <c r="H385">
        <f t="shared" si="5"/>
        <v>1776.04</v>
      </c>
    </row>
    <row r="386" spans="1:8" x14ac:dyDescent="0.25">
      <c r="A386" s="2">
        <v>2017</v>
      </c>
      <c r="B386" s="3" t="s">
        <v>29</v>
      </c>
      <c r="C386" s="3" t="s">
        <v>42</v>
      </c>
      <c r="D386" s="3" t="s">
        <v>50</v>
      </c>
      <c r="E386" s="4">
        <v>14580.01125</v>
      </c>
      <c r="F386" s="4">
        <v>13885.725</v>
      </c>
      <c r="G386" s="4">
        <v>106</v>
      </c>
      <c r="H386">
        <f t="shared" si="5"/>
        <v>1471886.85</v>
      </c>
    </row>
    <row r="387" spans="1:8" x14ac:dyDescent="0.25">
      <c r="A387" s="2">
        <v>2017</v>
      </c>
      <c r="B387" s="3" t="s">
        <v>53</v>
      </c>
      <c r="C387" s="3" t="s">
        <v>42</v>
      </c>
      <c r="D387" s="3" t="s">
        <v>51</v>
      </c>
      <c r="E387" s="4">
        <v>158377.36660000001</v>
      </c>
      <c r="F387" s="4">
        <v>193143.13</v>
      </c>
      <c r="G387" s="4">
        <v>1740</v>
      </c>
      <c r="H387">
        <f t="shared" ref="H387:H450" si="6">F387*G387</f>
        <v>336069046.19999999</v>
      </c>
    </row>
    <row r="388" spans="1:8" x14ac:dyDescent="0.25">
      <c r="A388" s="2">
        <v>2017</v>
      </c>
      <c r="B388" s="3" t="s">
        <v>53</v>
      </c>
      <c r="C388" s="3" t="s">
        <v>42</v>
      </c>
      <c r="D388" s="3" t="s">
        <v>43</v>
      </c>
      <c r="E388" s="4">
        <v>12444.753000000001</v>
      </c>
      <c r="F388" s="4">
        <v>13099.74</v>
      </c>
      <c r="G388" s="4">
        <v>100</v>
      </c>
      <c r="H388">
        <f t="shared" si="6"/>
        <v>1309974</v>
      </c>
    </row>
    <row r="389" spans="1:8" x14ac:dyDescent="0.25">
      <c r="A389" s="2">
        <v>2017</v>
      </c>
      <c r="B389" s="3" t="s">
        <v>26</v>
      </c>
      <c r="C389" s="3" t="s">
        <v>42</v>
      </c>
      <c r="D389" s="3" t="s">
        <v>44</v>
      </c>
      <c r="E389" s="4">
        <v>37785.795699999995</v>
      </c>
      <c r="F389" s="4">
        <v>40197.654999999999</v>
      </c>
      <c r="G389" s="4">
        <v>1218</v>
      </c>
      <c r="H389">
        <f t="shared" si="6"/>
        <v>48960743.789999999</v>
      </c>
    </row>
    <row r="390" spans="1:8" x14ac:dyDescent="0.25">
      <c r="A390" s="2">
        <v>2017</v>
      </c>
      <c r="B390" s="3" t="s">
        <v>26</v>
      </c>
      <c r="C390" s="3" t="s">
        <v>42</v>
      </c>
      <c r="D390" s="3" t="s">
        <v>45</v>
      </c>
      <c r="E390" s="4">
        <v>16186.928400000001</v>
      </c>
      <c r="F390" s="4">
        <v>18187.560000000001</v>
      </c>
      <c r="G390" s="4">
        <v>38</v>
      </c>
      <c r="H390">
        <f t="shared" si="6"/>
        <v>691127.28</v>
      </c>
    </row>
    <row r="391" spans="1:8" x14ac:dyDescent="0.25">
      <c r="A391" s="2">
        <v>2017</v>
      </c>
      <c r="B391" s="3" t="s">
        <v>26</v>
      </c>
      <c r="C391" s="3" t="s">
        <v>46</v>
      </c>
      <c r="D391" s="3" t="s">
        <v>47</v>
      </c>
      <c r="E391" s="4">
        <v>74950.634849999988</v>
      </c>
      <c r="F391" s="4">
        <v>82363.334999999992</v>
      </c>
      <c r="G391" s="4">
        <v>742</v>
      </c>
      <c r="H391">
        <f t="shared" si="6"/>
        <v>61113594.569999993</v>
      </c>
    </row>
    <row r="392" spans="1:8" x14ac:dyDescent="0.25">
      <c r="A392" s="2">
        <v>2017</v>
      </c>
      <c r="B392" s="3" t="s">
        <v>27</v>
      </c>
      <c r="C392" s="3" t="s">
        <v>46</v>
      </c>
      <c r="D392" s="3" t="s">
        <v>48</v>
      </c>
      <c r="E392" s="4">
        <v>493.06979999999999</v>
      </c>
      <c r="F392" s="4">
        <v>594.05999999999995</v>
      </c>
      <c r="G392" s="4">
        <v>18</v>
      </c>
      <c r="H392">
        <f t="shared" si="6"/>
        <v>10693.079999999998</v>
      </c>
    </row>
    <row r="393" spans="1:8" x14ac:dyDescent="0.25">
      <c r="A393" s="2">
        <v>2017</v>
      </c>
      <c r="B393" s="3" t="s">
        <v>27</v>
      </c>
      <c r="C393" s="3" t="s">
        <v>46</v>
      </c>
      <c r="D393" s="3" t="s">
        <v>49</v>
      </c>
      <c r="E393" s="4">
        <v>215.82499999999999</v>
      </c>
      <c r="F393" s="4">
        <v>242.5</v>
      </c>
      <c r="G393" s="4">
        <v>1</v>
      </c>
      <c r="H393">
        <f t="shared" si="6"/>
        <v>242.5</v>
      </c>
    </row>
    <row r="394" spans="1:8" x14ac:dyDescent="0.25">
      <c r="A394" s="2">
        <v>2017</v>
      </c>
      <c r="B394" s="3" t="s">
        <v>27</v>
      </c>
      <c r="C394" s="3" t="s">
        <v>42</v>
      </c>
      <c r="D394" s="3" t="s">
        <v>50</v>
      </c>
      <c r="E394" s="4">
        <v>26294.108399999997</v>
      </c>
      <c r="F394" s="4">
        <v>31302.51</v>
      </c>
      <c r="G394" s="4">
        <v>282</v>
      </c>
      <c r="H394">
        <f t="shared" si="6"/>
        <v>8827307.8200000003</v>
      </c>
    </row>
    <row r="395" spans="1:8" x14ac:dyDescent="0.25">
      <c r="A395" s="2">
        <v>2017</v>
      </c>
      <c r="B395" s="3" t="s">
        <v>27</v>
      </c>
      <c r="C395" s="3" t="s">
        <v>42</v>
      </c>
      <c r="D395" s="3" t="s">
        <v>51</v>
      </c>
      <c r="E395" s="4">
        <v>15916.184100000002</v>
      </c>
      <c r="F395" s="4">
        <v>19649.61</v>
      </c>
      <c r="G395" s="4">
        <v>150</v>
      </c>
      <c r="H395">
        <f t="shared" si="6"/>
        <v>2947441.5</v>
      </c>
    </row>
    <row r="396" spans="1:8" x14ac:dyDescent="0.25">
      <c r="A396" s="2">
        <v>2017</v>
      </c>
      <c r="B396" s="3" t="s">
        <v>55</v>
      </c>
      <c r="C396" s="3" t="s">
        <v>42</v>
      </c>
      <c r="D396" s="3" t="s">
        <v>43</v>
      </c>
      <c r="E396" s="4">
        <v>5941.2696000000005</v>
      </c>
      <c r="F396" s="4">
        <v>6062.52</v>
      </c>
      <c r="G396" s="4">
        <v>13</v>
      </c>
      <c r="H396">
        <f t="shared" si="6"/>
        <v>78812.760000000009</v>
      </c>
    </row>
    <row r="397" spans="1:8" x14ac:dyDescent="0.25">
      <c r="A397" s="2">
        <v>2017</v>
      </c>
      <c r="B397" s="3" t="s">
        <v>11</v>
      </c>
      <c r="C397" s="3" t="s">
        <v>42</v>
      </c>
      <c r="D397" s="3" t="s">
        <v>44</v>
      </c>
      <c r="E397" s="4">
        <v>46173.840799999998</v>
      </c>
      <c r="F397" s="4">
        <v>51880.72</v>
      </c>
      <c r="G397" s="4">
        <v>1572</v>
      </c>
      <c r="H397">
        <f t="shared" si="6"/>
        <v>81556491.840000004</v>
      </c>
    </row>
    <row r="398" spans="1:8" x14ac:dyDescent="0.25">
      <c r="A398" s="2">
        <v>2017</v>
      </c>
      <c r="B398" s="3" t="s">
        <v>10</v>
      </c>
      <c r="C398" s="3" t="s">
        <v>42</v>
      </c>
      <c r="D398" s="3" t="s">
        <v>45</v>
      </c>
      <c r="E398" s="4">
        <v>58127.437000000005</v>
      </c>
      <c r="F398" s="4">
        <v>68385.22</v>
      </c>
      <c r="G398" s="4">
        <v>141</v>
      </c>
      <c r="H398">
        <f t="shared" si="6"/>
        <v>9642316.0199999996</v>
      </c>
    </row>
    <row r="399" spans="1:8" x14ac:dyDescent="0.25">
      <c r="A399" s="2">
        <v>2017</v>
      </c>
      <c r="B399" s="3" t="s">
        <v>10</v>
      </c>
      <c r="C399" s="3" t="s">
        <v>46</v>
      </c>
      <c r="D399" s="3" t="s">
        <v>47</v>
      </c>
      <c r="E399" s="4">
        <v>225767.67885000003</v>
      </c>
      <c r="F399" s="4">
        <v>242760.94500000004</v>
      </c>
      <c r="G399" s="4">
        <v>2187</v>
      </c>
      <c r="H399">
        <f t="shared" si="6"/>
        <v>530918186.71500009</v>
      </c>
    </row>
    <row r="400" spans="1:8" x14ac:dyDescent="0.25">
      <c r="A400" s="2">
        <v>2017</v>
      </c>
      <c r="B400" s="3" t="s">
        <v>10</v>
      </c>
      <c r="C400" s="3" t="s">
        <v>46</v>
      </c>
      <c r="D400" s="3" t="s">
        <v>48</v>
      </c>
      <c r="E400" s="4">
        <v>31366.020900000003</v>
      </c>
      <c r="F400" s="4">
        <v>38251.245000000003</v>
      </c>
      <c r="G400" s="4">
        <v>292</v>
      </c>
      <c r="H400">
        <f t="shared" si="6"/>
        <v>11169363.540000001</v>
      </c>
    </row>
    <row r="401" spans="1:8" x14ac:dyDescent="0.25">
      <c r="A401" s="2">
        <v>2017</v>
      </c>
      <c r="B401" s="3" t="s">
        <v>23</v>
      </c>
      <c r="C401" s="3" t="s">
        <v>46</v>
      </c>
      <c r="D401" s="3" t="s">
        <v>49</v>
      </c>
      <c r="E401" s="4">
        <v>9821.2824000000019</v>
      </c>
      <c r="F401" s="4">
        <v>12125.04</v>
      </c>
      <c r="G401" s="4">
        <v>25</v>
      </c>
      <c r="H401">
        <f t="shared" si="6"/>
        <v>303126</v>
      </c>
    </row>
    <row r="402" spans="1:8" x14ac:dyDescent="0.25">
      <c r="A402" s="2">
        <v>2017</v>
      </c>
      <c r="B402" s="3" t="s">
        <v>23</v>
      </c>
      <c r="C402" s="3" t="s">
        <v>42</v>
      </c>
      <c r="D402" s="3" t="s">
        <v>50</v>
      </c>
      <c r="E402" s="4">
        <v>6877.3634999999995</v>
      </c>
      <c r="F402" s="4">
        <v>6549.87</v>
      </c>
      <c r="G402" s="4">
        <v>50</v>
      </c>
      <c r="H402">
        <f t="shared" si="6"/>
        <v>327493.5</v>
      </c>
    </row>
    <row r="403" spans="1:8" x14ac:dyDescent="0.25">
      <c r="A403" s="2">
        <v>2017</v>
      </c>
      <c r="B403" s="3" t="s">
        <v>52</v>
      </c>
      <c r="C403" s="3" t="s">
        <v>42</v>
      </c>
      <c r="D403" s="3" t="s">
        <v>51</v>
      </c>
      <c r="E403" s="4">
        <v>10296.936</v>
      </c>
      <c r="F403" s="4">
        <v>9900.9</v>
      </c>
      <c r="G403" s="4">
        <v>300</v>
      </c>
      <c r="H403">
        <f t="shared" si="6"/>
        <v>2970270</v>
      </c>
    </row>
    <row r="404" spans="1:8" x14ac:dyDescent="0.25">
      <c r="A404" s="2">
        <v>2017</v>
      </c>
      <c r="B404" s="3" t="s">
        <v>52</v>
      </c>
      <c r="C404" s="3" t="s">
        <v>42</v>
      </c>
      <c r="D404" s="3" t="s">
        <v>43</v>
      </c>
      <c r="E404" s="4">
        <v>8791.3435500000014</v>
      </c>
      <c r="F404" s="4">
        <v>8880.1450000000004</v>
      </c>
      <c r="G404" s="4">
        <v>80</v>
      </c>
      <c r="H404">
        <f t="shared" si="6"/>
        <v>710411.60000000009</v>
      </c>
    </row>
    <row r="405" spans="1:8" x14ac:dyDescent="0.25">
      <c r="A405" s="2">
        <v>2017</v>
      </c>
      <c r="B405" s="3" t="s">
        <v>52</v>
      </c>
      <c r="C405" s="3" t="s">
        <v>42</v>
      </c>
      <c r="D405" s="3" t="s">
        <v>44</v>
      </c>
      <c r="E405" s="4">
        <v>4401.5117999999993</v>
      </c>
      <c r="F405" s="4">
        <v>5239.8949999999995</v>
      </c>
      <c r="G405" s="4">
        <v>40</v>
      </c>
      <c r="H405">
        <f t="shared" si="6"/>
        <v>209595.8</v>
      </c>
    </row>
    <row r="406" spans="1:8" x14ac:dyDescent="0.25">
      <c r="A406" s="2">
        <v>2017</v>
      </c>
      <c r="B406" s="3" t="s">
        <v>24</v>
      </c>
      <c r="C406" s="3" t="s">
        <v>42</v>
      </c>
      <c r="D406" s="3" t="s">
        <v>45</v>
      </c>
      <c r="E406" s="4">
        <v>50925.168000000005</v>
      </c>
      <c r="F406" s="4">
        <v>48500.160000000003</v>
      </c>
      <c r="G406" s="4">
        <v>100</v>
      </c>
      <c r="H406">
        <f t="shared" si="6"/>
        <v>4850016</v>
      </c>
    </row>
    <row r="407" spans="1:8" x14ac:dyDescent="0.25">
      <c r="A407" s="2">
        <v>2017</v>
      </c>
      <c r="B407" s="3" t="s">
        <v>33</v>
      </c>
      <c r="C407" s="3" t="s">
        <v>46</v>
      </c>
      <c r="D407" s="3" t="s">
        <v>47</v>
      </c>
      <c r="E407" s="4">
        <v>1127.6296499999999</v>
      </c>
      <c r="F407" s="4">
        <v>1212.5049999999999</v>
      </c>
      <c r="G407" s="4">
        <v>3</v>
      </c>
      <c r="H407">
        <f t="shared" si="6"/>
        <v>3637.5149999999994</v>
      </c>
    </row>
    <row r="408" spans="1:8" x14ac:dyDescent="0.25">
      <c r="A408" s="2">
        <v>2017</v>
      </c>
      <c r="B408" s="3" t="s">
        <v>33</v>
      </c>
      <c r="C408" s="3" t="s">
        <v>46</v>
      </c>
      <c r="D408" s="3" t="s">
        <v>48</v>
      </c>
      <c r="E408" s="4">
        <v>15151.745700000001</v>
      </c>
      <c r="F408" s="4">
        <v>16650.27</v>
      </c>
      <c r="G408" s="4">
        <v>150</v>
      </c>
      <c r="H408">
        <f t="shared" si="6"/>
        <v>2497540.5</v>
      </c>
    </row>
    <row r="409" spans="1:8" x14ac:dyDescent="0.25">
      <c r="A409" s="2">
        <v>2017</v>
      </c>
      <c r="B409" s="3" t="s">
        <v>33</v>
      </c>
      <c r="C409" s="3" t="s">
        <v>46</v>
      </c>
      <c r="D409" s="3" t="s">
        <v>49</v>
      </c>
      <c r="E409" s="4">
        <v>5239.8959999999997</v>
      </c>
      <c r="F409" s="4">
        <v>6549.87</v>
      </c>
      <c r="G409" s="4">
        <v>50</v>
      </c>
      <c r="H409">
        <f t="shared" si="6"/>
        <v>327493.5</v>
      </c>
    </row>
    <row r="410" spans="1:8" x14ac:dyDescent="0.25">
      <c r="A410" s="2">
        <v>2017</v>
      </c>
      <c r="B410" s="3" t="s">
        <v>29</v>
      </c>
      <c r="C410" s="3" t="s">
        <v>42</v>
      </c>
      <c r="D410" s="3" t="s">
        <v>50</v>
      </c>
      <c r="E410" s="4">
        <v>26259.165199999999</v>
      </c>
      <c r="F410" s="4">
        <v>29504.68</v>
      </c>
      <c r="G410" s="4">
        <v>894</v>
      </c>
      <c r="H410">
        <f t="shared" si="6"/>
        <v>26377183.920000002</v>
      </c>
    </row>
    <row r="411" spans="1:8" x14ac:dyDescent="0.25">
      <c r="A411" s="2">
        <v>2017</v>
      </c>
      <c r="B411" s="3" t="s">
        <v>29</v>
      </c>
      <c r="C411" s="3" t="s">
        <v>42</v>
      </c>
      <c r="D411" s="3" t="s">
        <v>51</v>
      </c>
      <c r="E411" s="4">
        <v>10141.382799999999</v>
      </c>
      <c r="F411" s="4">
        <v>12367.54</v>
      </c>
      <c r="G411" s="4">
        <v>26</v>
      </c>
      <c r="H411">
        <f t="shared" si="6"/>
        <v>321556.04000000004</v>
      </c>
    </row>
    <row r="412" spans="1:8" x14ac:dyDescent="0.25">
      <c r="A412" s="2">
        <v>2017</v>
      </c>
      <c r="B412" s="3" t="s">
        <v>29</v>
      </c>
      <c r="C412" s="3" t="s">
        <v>42</v>
      </c>
      <c r="D412" s="3" t="s">
        <v>43</v>
      </c>
      <c r="E412" s="4">
        <v>6393.7079999999996</v>
      </c>
      <c r="F412" s="4">
        <v>7992.1349999999993</v>
      </c>
      <c r="G412" s="4">
        <v>72</v>
      </c>
      <c r="H412">
        <f t="shared" si="6"/>
        <v>575433.72</v>
      </c>
    </row>
    <row r="413" spans="1:8" x14ac:dyDescent="0.25">
      <c r="A413" s="2">
        <v>2017</v>
      </c>
      <c r="B413" s="3" t="s">
        <v>29</v>
      </c>
      <c r="C413" s="3" t="s">
        <v>42</v>
      </c>
      <c r="D413" s="3" t="s">
        <v>44</v>
      </c>
      <c r="E413" s="4">
        <v>1139.6782499999999</v>
      </c>
      <c r="F413" s="4">
        <v>1309.9749999999999</v>
      </c>
      <c r="G413" s="4">
        <v>10</v>
      </c>
      <c r="H413">
        <f t="shared" si="6"/>
        <v>13099.75</v>
      </c>
    </row>
    <row r="414" spans="1:8" x14ac:dyDescent="0.25">
      <c r="A414" s="2">
        <v>2017</v>
      </c>
      <c r="B414" s="3" t="s">
        <v>26</v>
      </c>
      <c r="C414" s="3" t="s">
        <v>42</v>
      </c>
      <c r="D414" s="3" t="s">
        <v>45</v>
      </c>
      <c r="E414" s="4">
        <v>116975.17574999998</v>
      </c>
      <c r="F414" s="4">
        <v>134454.22499999998</v>
      </c>
      <c r="G414" s="4">
        <v>4074</v>
      </c>
      <c r="H414">
        <f t="shared" si="6"/>
        <v>547766512.64999986</v>
      </c>
    </row>
    <row r="415" spans="1:8" x14ac:dyDescent="0.25">
      <c r="A415" s="2">
        <v>2017</v>
      </c>
      <c r="B415" s="3" t="s">
        <v>26</v>
      </c>
      <c r="C415" s="3" t="s">
        <v>46</v>
      </c>
      <c r="D415" s="3" t="s">
        <v>47</v>
      </c>
      <c r="E415" s="4">
        <v>91356.703350000011</v>
      </c>
      <c r="F415" s="4">
        <v>105007.70500000002</v>
      </c>
      <c r="G415" s="4">
        <v>946</v>
      </c>
      <c r="H415">
        <f t="shared" si="6"/>
        <v>99337288.930000022</v>
      </c>
    </row>
    <row r="416" spans="1:8" x14ac:dyDescent="0.25">
      <c r="A416" s="2">
        <v>2017</v>
      </c>
      <c r="B416" s="3" t="s">
        <v>27</v>
      </c>
      <c r="C416" s="3" t="s">
        <v>46</v>
      </c>
      <c r="D416" s="3" t="s">
        <v>48</v>
      </c>
      <c r="E416" s="4">
        <v>4491.0515999999998</v>
      </c>
      <c r="F416" s="4">
        <v>5346.49</v>
      </c>
      <c r="G416" s="4">
        <v>162</v>
      </c>
      <c r="H416">
        <f t="shared" si="6"/>
        <v>866131.38</v>
      </c>
    </row>
    <row r="417" spans="1:8" x14ac:dyDescent="0.25">
      <c r="A417" s="2">
        <v>2017</v>
      </c>
      <c r="B417" s="3" t="s">
        <v>27</v>
      </c>
      <c r="C417" s="3" t="s">
        <v>46</v>
      </c>
      <c r="D417" s="3" t="s">
        <v>49</v>
      </c>
      <c r="E417" s="4">
        <v>12488.791200000001</v>
      </c>
      <c r="F417" s="4">
        <v>12125.04</v>
      </c>
      <c r="G417" s="4">
        <v>25</v>
      </c>
      <c r="H417">
        <f t="shared" si="6"/>
        <v>303126</v>
      </c>
    </row>
    <row r="418" spans="1:8" x14ac:dyDescent="0.25">
      <c r="A418" s="2">
        <v>2017</v>
      </c>
      <c r="B418" s="3" t="s">
        <v>27</v>
      </c>
      <c r="C418" s="3" t="s">
        <v>42</v>
      </c>
      <c r="D418" s="3" t="s">
        <v>50</v>
      </c>
      <c r="E418" s="4">
        <v>754.81274999999994</v>
      </c>
      <c r="F418" s="4">
        <v>888.01499999999999</v>
      </c>
      <c r="G418" s="4">
        <v>8</v>
      </c>
      <c r="H418">
        <f t="shared" si="6"/>
        <v>7104.12</v>
      </c>
    </row>
    <row r="419" spans="1:8" x14ac:dyDescent="0.25">
      <c r="A419" s="2">
        <v>2017</v>
      </c>
      <c r="B419" s="3" t="s">
        <v>27</v>
      </c>
      <c r="C419" s="3" t="s">
        <v>42</v>
      </c>
      <c r="D419" s="3" t="s">
        <v>51</v>
      </c>
      <c r="E419" s="4">
        <v>1815.6264000000001</v>
      </c>
      <c r="F419" s="4">
        <v>2161.46</v>
      </c>
      <c r="G419" s="4">
        <v>17</v>
      </c>
      <c r="H419">
        <f t="shared" si="6"/>
        <v>36744.82</v>
      </c>
    </row>
    <row r="420" spans="1:8" x14ac:dyDescent="0.25">
      <c r="A420" s="2">
        <v>2017</v>
      </c>
      <c r="B420" s="3" t="s">
        <v>30</v>
      </c>
      <c r="C420" s="3" t="s">
        <v>42</v>
      </c>
      <c r="D420" s="3" t="s">
        <v>43</v>
      </c>
      <c r="E420" s="4">
        <v>14818.740299999999</v>
      </c>
      <c r="F420" s="4">
        <v>16650.27</v>
      </c>
      <c r="G420" s="4">
        <v>150</v>
      </c>
      <c r="H420">
        <f t="shared" si="6"/>
        <v>2497540.5</v>
      </c>
    </row>
    <row r="421" spans="1:8" x14ac:dyDescent="0.25">
      <c r="A421" s="2">
        <v>2017</v>
      </c>
      <c r="B421" s="3" t="s">
        <v>11</v>
      </c>
      <c r="C421" s="3" t="s">
        <v>42</v>
      </c>
      <c r="D421" s="3" t="s">
        <v>44</v>
      </c>
      <c r="E421" s="4">
        <v>40799.636799999993</v>
      </c>
      <c r="F421" s="4">
        <v>40395.679999999993</v>
      </c>
      <c r="G421" s="4">
        <v>1224</v>
      </c>
      <c r="H421">
        <f t="shared" si="6"/>
        <v>49444312.319999993</v>
      </c>
    </row>
    <row r="422" spans="1:8" x14ac:dyDescent="0.25">
      <c r="A422" s="2">
        <v>2017</v>
      </c>
      <c r="B422" s="3" t="s">
        <v>11</v>
      </c>
      <c r="C422" s="3" t="s">
        <v>42</v>
      </c>
      <c r="D422" s="3" t="s">
        <v>45</v>
      </c>
      <c r="E422" s="4">
        <v>43250.018550000008</v>
      </c>
      <c r="F422" s="4">
        <v>49712.665000000008</v>
      </c>
      <c r="G422" s="4">
        <v>103</v>
      </c>
      <c r="H422">
        <f t="shared" si="6"/>
        <v>5120404.495000001</v>
      </c>
    </row>
    <row r="423" spans="1:8" x14ac:dyDescent="0.25">
      <c r="A423" s="2">
        <v>2017</v>
      </c>
      <c r="B423" s="3" t="s">
        <v>10</v>
      </c>
      <c r="C423" s="3" t="s">
        <v>46</v>
      </c>
      <c r="D423" s="3" t="s">
        <v>47</v>
      </c>
      <c r="E423" s="4">
        <v>103689.00079999999</v>
      </c>
      <c r="F423" s="4">
        <v>117828.41</v>
      </c>
      <c r="G423" s="4">
        <v>1062</v>
      </c>
      <c r="H423">
        <f t="shared" si="6"/>
        <v>125133771.42</v>
      </c>
    </row>
    <row r="424" spans="1:8" x14ac:dyDescent="0.25">
      <c r="A424" s="2">
        <v>2017</v>
      </c>
      <c r="B424" s="3" t="s">
        <v>10</v>
      </c>
      <c r="C424" s="3" t="s">
        <v>46</v>
      </c>
      <c r="D424" s="3" t="s">
        <v>48</v>
      </c>
      <c r="E424" s="4">
        <v>10466.696000000002</v>
      </c>
      <c r="F424" s="4">
        <v>12313.760000000002</v>
      </c>
      <c r="G424" s="4">
        <v>94</v>
      </c>
      <c r="H424">
        <f t="shared" si="6"/>
        <v>1157493.4400000002</v>
      </c>
    </row>
    <row r="425" spans="1:8" x14ac:dyDescent="0.25">
      <c r="A425" s="2">
        <v>2017</v>
      </c>
      <c r="B425" s="3" t="s">
        <v>23</v>
      </c>
      <c r="C425" s="3" t="s">
        <v>46</v>
      </c>
      <c r="D425" s="3" t="s">
        <v>49</v>
      </c>
      <c r="E425" s="4">
        <v>50925.168000000005</v>
      </c>
      <c r="F425" s="4">
        <v>48500.160000000003</v>
      </c>
      <c r="G425" s="4">
        <v>100</v>
      </c>
      <c r="H425">
        <f t="shared" si="6"/>
        <v>4850016</v>
      </c>
    </row>
    <row r="426" spans="1:8" x14ac:dyDescent="0.25">
      <c r="A426" s="2">
        <v>2017</v>
      </c>
      <c r="B426" s="3" t="s">
        <v>23</v>
      </c>
      <c r="C426" s="3" t="s">
        <v>42</v>
      </c>
      <c r="D426" s="3" t="s">
        <v>50</v>
      </c>
      <c r="E426" s="4">
        <v>19536.316800000001</v>
      </c>
      <c r="F426" s="4">
        <v>22200.36</v>
      </c>
      <c r="G426" s="4">
        <v>200</v>
      </c>
      <c r="H426">
        <f t="shared" si="6"/>
        <v>4440072</v>
      </c>
    </row>
    <row r="427" spans="1:8" x14ac:dyDescent="0.25">
      <c r="A427" s="2">
        <v>2017</v>
      </c>
      <c r="B427" s="3" t="s">
        <v>23</v>
      </c>
      <c r="C427" s="3" t="s">
        <v>42</v>
      </c>
      <c r="D427" s="3" t="s">
        <v>51</v>
      </c>
      <c r="E427" s="4">
        <v>22492.2556</v>
      </c>
      <c r="F427" s="4">
        <v>22269.56</v>
      </c>
      <c r="G427" s="4">
        <v>170</v>
      </c>
      <c r="H427">
        <f t="shared" si="6"/>
        <v>3785825.2</v>
      </c>
    </row>
    <row r="428" spans="1:8" x14ac:dyDescent="0.25">
      <c r="A428" s="2">
        <v>2017</v>
      </c>
      <c r="B428" s="3" t="s">
        <v>52</v>
      </c>
      <c r="C428" s="3" t="s">
        <v>42</v>
      </c>
      <c r="D428" s="3" t="s">
        <v>43</v>
      </c>
      <c r="E428" s="4">
        <v>28811.618999999999</v>
      </c>
      <c r="F428" s="4">
        <v>29702.699999999997</v>
      </c>
      <c r="G428" s="4">
        <v>900</v>
      </c>
      <c r="H428">
        <f t="shared" si="6"/>
        <v>26732429.999999996</v>
      </c>
    </row>
    <row r="429" spans="1:8" x14ac:dyDescent="0.25">
      <c r="A429" s="2">
        <v>2017</v>
      </c>
      <c r="B429" s="3" t="s">
        <v>52</v>
      </c>
      <c r="C429" s="3" t="s">
        <v>42</v>
      </c>
      <c r="D429" s="3" t="s">
        <v>44</v>
      </c>
      <c r="E429" s="4">
        <v>31109.366249999999</v>
      </c>
      <c r="F429" s="4">
        <v>38406.625</v>
      </c>
      <c r="G429" s="4">
        <v>346</v>
      </c>
      <c r="H429">
        <f t="shared" si="6"/>
        <v>13288692.25</v>
      </c>
    </row>
    <row r="430" spans="1:8" x14ac:dyDescent="0.25">
      <c r="A430" s="2">
        <v>2017</v>
      </c>
      <c r="B430" s="3" t="s">
        <v>24</v>
      </c>
      <c r="C430" s="3" t="s">
        <v>42</v>
      </c>
      <c r="D430" s="3" t="s">
        <v>45</v>
      </c>
      <c r="E430" s="4">
        <v>2079.1889999999999</v>
      </c>
      <c r="F430" s="4">
        <v>1980.18</v>
      </c>
      <c r="G430" s="4">
        <v>60</v>
      </c>
      <c r="H430">
        <f t="shared" si="6"/>
        <v>118810.8</v>
      </c>
    </row>
    <row r="431" spans="1:8" x14ac:dyDescent="0.25">
      <c r="A431" s="2">
        <v>2017</v>
      </c>
      <c r="B431" s="3" t="s">
        <v>24</v>
      </c>
      <c r="C431" s="3" t="s">
        <v>46</v>
      </c>
      <c r="D431" s="3" t="s">
        <v>47</v>
      </c>
      <c r="E431" s="4">
        <v>37740.612000000001</v>
      </c>
      <c r="F431" s="4">
        <v>44400.72</v>
      </c>
      <c r="G431" s="4">
        <v>400</v>
      </c>
      <c r="H431">
        <f t="shared" si="6"/>
        <v>17760288</v>
      </c>
    </row>
    <row r="432" spans="1:8" x14ac:dyDescent="0.25">
      <c r="A432" s="2">
        <v>2017</v>
      </c>
      <c r="B432" s="3" t="s">
        <v>29</v>
      </c>
      <c r="C432" s="3" t="s">
        <v>46</v>
      </c>
      <c r="D432" s="3" t="s">
        <v>48</v>
      </c>
      <c r="E432" s="4">
        <v>17460.054</v>
      </c>
      <c r="F432" s="4">
        <v>19400.060000000001</v>
      </c>
      <c r="G432" s="4">
        <v>40</v>
      </c>
      <c r="H432">
        <f t="shared" si="6"/>
        <v>776002.4</v>
      </c>
    </row>
    <row r="433" spans="1:8" x14ac:dyDescent="0.25">
      <c r="A433" s="2">
        <v>2017</v>
      </c>
      <c r="B433" s="3" t="s">
        <v>29</v>
      </c>
      <c r="C433" s="3" t="s">
        <v>46</v>
      </c>
      <c r="D433" s="3" t="s">
        <v>49</v>
      </c>
      <c r="E433" s="4">
        <v>39960.648000000001</v>
      </c>
      <c r="F433" s="4">
        <v>44400.72</v>
      </c>
      <c r="G433" s="4">
        <v>400</v>
      </c>
      <c r="H433">
        <f t="shared" si="6"/>
        <v>17760288</v>
      </c>
    </row>
    <row r="434" spans="1:8" x14ac:dyDescent="0.25">
      <c r="A434" s="2">
        <v>2017</v>
      </c>
      <c r="B434" s="3" t="s">
        <v>29</v>
      </c>
      <c r="C434" s="3" t="s">
        <v>42</v>
      </c>
      <c r="D434" s="3" t="s">
        <v>50</v>
      </c>
      <c r="E434" s="4">
        <v>461.11120000000005</v>
      </c>
      <c r="F434" s="4">
        <v>523.99</v>
      </c>
      <c r="G434" s="4">
        <v>4</v>
      </c>
      <c r="H434">
        <f t="shared" si="6"/>
        <v>2095.96</v>
      </c>
    </row>
    <row r="435" spans="1:8" x14ac:dyDescent="0.25">
      <c r="A435" s="2">
        <v>2017</v>
      </c>
      <c r="B435" s="3" t="s">
        <v>26</v>
      </c>
      <c r="C435" s="3" t="s">
        <v>42</v>
      </c>
      <c r="D435" s="3" t="s">
        <v>51</v>
      </c>
      <c r="E435" s="4">
        <v>2643.5402999999997</v>
      </c>
      <c r="F435" s="4">
        <v>2970.27</v>
      </c>
      <c r="G435" s="4">
        <v>90</v>
      </c>
      <c r="H435">
        <f t="shared" si="6"/>
        <v>267324.3</v>
      </c>
    </row>
    <row r="436" spans="1:8" x14ac:dyDescent="0.25">
      <c r="A436" s="2">
        <v>2017</v>
      </c>
      <c r="B436" s="3" t="s">
        <v>26</v>
      </c>
      <c r="C436" s="3" t="s">
        <v>42</v>
      </c>
      <c r="D436" s="3" t="s">
        <v>43</v>
      </c>
      <c r="E436" s="4">
        <v>82585.339200000002</v>
      </c>
      <c r="F436" s="4">
        <v>88801.44</v>
      </c>
      <c r="G436" s="4">
        <v>800</v>
      </c>
      <c r="H436">
        <f t="shared" si="6"/>
        <v>71041152</v>
      </c>
    </row>
    <row r="437" spans="1:8" x14ac:dyDescent="0.25">
      <c r="A437" s="2">
        <v>2017</v>
      </c>
      <c r="B437" s="3" t="s">
        <v>26</v>
      </c>
      <c r="C437" s="3" t="s">
        <v>42</v>
      </c>
      <c r="D437" s="3" t="s">
        <v>44</v>
      </c>
      <c r="E437" s="4">
        <v>482.07080000000002</v>
      </c>
      <c r="F437" s="4">
        <v>523.99</v>
      </c>
      <c r="G437" s="4">
        <v>4</v>
      </c>
      <c r="H437">
        <f t="shared" si="6"/>
        <v>2095.96</v>
      </c>
    </row>
    <row r="438" spans="1:8" x14ac:dyDescent="0.25">
      <c r="A438" s="2">
        <v>2017</v>
      </c>
      <c r="B438" s="3" t="s">
        <v>27</v>
      </c>
      <c r="C438" s="3" t="s">
        <v>42</v>
      </c>
      <c r="D438" s="3" t="s">
        <v>45</v>
      </c>
      <c r="E438" s="4">
        <v>42207.542999999998</v>
      </c>
      <c r="F438" s="4">
        <v>40197.659999999996</v>
      </c>
      <c r="G438" s="4">
        <v>1218</v>
      </c>
      <c r="H438">
        <f t="shared" si="6"/>
        <v>48960749.879999995</v>
      </c>
    </row>
    <row r="439" spans="1:8" x14ac:dyDescent="0.25">
      <c r="A439" s="2">
        <v>2017</v>
      </c>
      <c r="B439" s="3" t="s">
        <v>27</v>
      </c>
      <c r="C439" s="3" t="s">
        <v>46</v>
      </c>
      <c r="D439" s="3" t="s">
        <v>47</v>
      </c>
      <c r="E439" s="4">
        <v>11254.461400000002</v>
      </c>
      <c r="F439" s="4">
        <v>12367.54</v>
      </c>
      <c r="G439" s="4">
        <v>26</v>
      </c>
      <c r="H439">
        <f t="shared" si="6"/>
        <v>321556.04000000004</v>
      </c>
    </row>
    <row r="440" spans="1:8" x14ac:dyDescent="0.25">
      <c r="A440" s="2">
        <v>2017</v>
      </c>
      <c r="B440" s="3" t="s">
        <v>27</v>
      </c>
      <c r="C440" s="3" t="s">
        <v>46</v>
      </c>
      <c r="D440" s="3" t="s">
        <v>48</v>
      </c>
      <c r="E440" s="4">
        <v>1600.6508999999999</v>
      </c>
      <c r="F440" s="4">
        <v>1554.03</v>
      </c>
      <c r="G440" s="4">
        <v>14</v>
      </c>
      <c r="H440">
        <f t="shared" si="6"/>
        <v>21756.42</v>
      </c>
    </row>
    <row r="441" spans="1:8" x14ac:dyDescent="0.25">
      <c r="A441" s="2">
        <v>2017</v>
      </c>
      <c r="B441" s="3" t="s">
        <v>27</v>
      </c>
      <c r="C441" s="3" t="s">
        <v>46</v>
      </c>
      <c r="D441" s="3" t="s">
        <v>49</v>
      </c>
      <c r="E441" s="4">
        <v>2169.3186000000001</v>
      </c>
      <c r="F441" s="4">
        <v>2357.9549999999999</v>
      </c>
      <c r="G441" s="4">
        <v>18</v>
      </c>
      <c r="H441">
        <f t="shared" si="6"/>
        <v>42443.19</v>
      </c>
    </row>
    <row r="442" spans="1:8" x14ac:dyDescent="0.25">
      <c r="A442" s="2">
        <v>2017</v>
      </c>
      <c r="B442" s="3" t="s">
        <v>30</v>
      </c>
      <c r="C442" s="3" t="s">
        <v>42</v>
      </c>
      <c r="D442" s="3" t="s">
        <v>50</v>
      </c>
      <c r="E442" s="4">
        <v>15817.756500000001</v>
      </c>
      <c r="F442" s="4">
        <v>16650.27</v>
      </c>
      <c r="G442" s="4">
        <v>150</v>
      </c>
      <c r="H442">
        <f t="shared" si="6"/>
        <v>2497540.5</v>
      </c>
    </row>
    <row r="443" spans="1:8" x14ac:dyDescent="0.25">
      <c r="A443" s="2">
        <v>2017</v>
      </c>
      <c r="B443" s="3" t="s">
        <v>30</v>
      </c>
      <c r="C443" s="3" t="s">
        <v>42</v>
      </c>
      <c r="D443" s="3" t="s">
        <v>51</v>
      </c>
      <c r="E443" s="4">
        <v>7217.9575000000004</v>
      </c>
      <c r="F443" s="4">
        <v>7597.8499999999995</v>
      </c>
      <c r="G443" s="4">
        <v>58</v>
      </c>
      <c r="H443">
        <f t="shared" si="6"/>
        <v>440675.3</v>
      </c>
    </row>
    <row r="444" spans="1:8" x14ac:dyDescent="0.25">
      <c r="A444" s="2">
        <v>2017</v>
      </c>
      <c r="B444" s="3" t="s">
        <v>27</v>
      </c>
      <c r="C444" s="3" t="s">
        <v>42</v>
      </c>
      <c r="D444" s="3" t="s">
        <v>43</v>
      </c>
      <c r="E444" s="4">
        <v>388</v>
      </c>
      <c r="F444" s="4">
        <v>485</v>
      </c>
      <c r="G444" s="4">
        <v>1</v>
      </c>
      <c r="H444">
        <f t="shared" si="6"/>
        <v>485</v>
      </c>
    </row>
    <row r="445" spans="1:8" x14ac:dyDescent="0.25">
      <c r="A445" s="2">
        <v>2017</v>
      </c>
      <c r="B445" s="3" t="s">
        <v>10</v>
      </c>
      <c r="C445" s="3" t="s">
        <v>42</v>
      </c>
      <c r="D445" s="3" t="s">
        <v>44</v>
      </c>
      <c r="E445" s="4">
        <v>187624.04009999998</v>
      </c>
      <c r="F445" s="4">
        <v>228809.80499999996</v>
      </c>
      <c r="G445" s="4">
        <v>6933</v>
      </c>
      <c r="H445">
        <f t="shared" si="6"/>
        <v>1586338378.0649998</v>
      </c>
    </row>
    <row r="446" spans="1:8" x14ac:dyDescent="0.25">
      <c r="A446" s="2">
        <v>2017</v>
      </c>
      <c r="B446" s="3" t="s">
        <v>10</v>
      </c>
      <c r="C446" s="3" t="s">
        <v>42</v>
      </c>
      <c r="D446" s="3" t="s">
        <v>45</v>
      </c>
      <c r="E446" s="4">
        <v>18345.178400000004</v>
      </c>
      <c r="F446" s="4">
        <v>20612.560000000005</v>
      </c>
      <c r="G446" s="4">
        <v>43</v>
      </c>
      <c r="H446">
        <f t="shared" si="6"/>
        <v>886340.08000000019</v>
      </c>
    </row>
    <row r="447" spans="1:8" x14ac:dyDescent="0.25">
      <c r="A447" s="2">
        <v>2017</v>
      </c>
      <c r="B447" s="3" t="s">
        <v>10</v>
      </c>
      <c r="C447" s="3" t="s">
        <v>46</v>
      </c>
      <c r="D447" s="3" t="s">
        <v>47</v>
      </c>
      <c r="E447" s="4">
        <v>103928.76655000001</v>
      </c>
      <c r="F447" s="4">
        <v>116773.89500000002</v>
      </c>
      <c r="G447" s="4">
        <v>1052</v>
      </c>
      <c r="H447">
        <f t="shared" si="6"/>
        <v>122846137.54000002</v>
      </c>
    </row>
    <row r="448" spans="1:8" x14ac:dyDescent="0.25">
      <c r="A448" s="2">
        <v>2017</v>
      </c>
      <c r="B448" s="3" t="s">
        <v>10</v>
      </c>
      <c r="C448" s="3" t="s">
        <v>46</v>
      </c>
      <c r="D448" s="3" t="s">
        <v>48</v>
      </c>
      <c r="E448" s="4">
        <v>94632.525750000015</v>
      </c>
      <c r="F448" s="4">
        <v>90126.215000000011</v>
      </c>
      <c r="G448" s="4">
        <v>688</v>
      </c>
      <c r="H448">
        <f t="shared" si="6"/>
        <v>62006835.920000009</v>
      </c>
    </row>
    <row r="449" spans="1:8" x14ac:dyDescent="0.25">
      <c r="A449" s="2">
        <v>2017</v>
      </c>
      <c r="B449" s="3" t="s">
        <v>23</v>
      </c>
      <c r="C449" s="3" t="s">
        <v>46</v>
      </c>
      <c r="D449" s="3" t="s">
        <v>49</v>
      </c>
      <c r="E449" s="4">
        <v>4950.45</v>
      </c>
      <c r="F449" s="4">
        <v>4950.45</v>
      </c>
      <c r="G449" s="4">
        <v>150</v>
      </c>
      <c r="H449">
        <f t="shared" si="6"/>
        <v>742567.5</v>
      </c>
    </row>
    <row r="450" spans="1:8" x14ac:dyDescent="0.25">
      <c r="A450" s="2">
        <v>2017</v>
      </c>
      <c r="B450" s="3" t="s">
        <v>23</v>
      </c>
      <c r="C450" s="3" t="s">
        <v>42</v>
      </c>
      <c r="D450" s="3" t="s">
        <v>50</v>
      </c>
      <c r="E450" s="4">
        <v>44135.145600000003</v>
      </c>
      <c r="F450" s="4">
        <v>48500.160000000003</v>
      </c>
      <c r="G450" s="4">
        <v>100</v>
      </c>
      <c r="H450">
        <f t="shared" si="6"/>
        <v>4850016</v>
      </c>
    </row>
    <row r="451" spans="1:8" x14ac:dyDescent="0.25">
      <c r="A451" s="2">
        <v>2017</v>
      </c>
      <c r="B451" s="3" t="s">
        <v>23</v>
      </c>
      <c r="C451" s="3" t="s">
        <v>42</v>
      </c>
      <c r="D451" s="3" t="s">
        <v>51</v>
      </c>
      <c r="E451" s="4">
        <v>39960.648000000001</v>
      </c>
      <c r="F451" s="4">
        <v>44400.72</v>
      </c>
      <c r="G451" s="4">
        <v>400</v>
      </c>
      <c r="H451">
        <f t="shared" ref="H451:H514" si="7">F451*G451</f>
        <v>17760288</v>
      </c>
    </row>
    <row r="452" spans="1:8" x14ac:dyDescent="0.25">
      <c r="A452" s="2">
        <v>2017</v>
      </c>
      <c r="B452" s="3" t="s">
        <v>23</v>
      </c>
      <c r="C452" s="3" t="s">
        <v>42</v>
      </c>
      <c r="D452" s="3" t="s">
        <v>43</v>
      </c>
      <c r="E452" s="4">
        <v>23579.532000000003</v>
      </c>
      <c r="F452" s="4">
        <v>26199.48</v>
      </c>
      <c r="G452" s="4">
        <v>200</v>
      </c>
      <c r="H452">
        <f t="shared" si="7"/>
        <v>5239896</v>
      </c>
    </row>
    <row r="453" spans="1:8" x14ac:dyDescent="0.25">
      <c r="A453" s="2">
        <v>2017</v>
      </c>
      <c r="B453" s="3" t="s">
        <v>52</v>
      </c>
      <c r="C453" s="3" t="s">
        <v>42</v>
      </c>
      <c r="D453" s="3" t="s">
        <v>44</v>
      </c>
      <c r="E453" s="4">
        <v>32634.529200000001</v>
      </c>
      <c r="F453" s="4">
        <v>33300.54</v>
      </c>
      <c r="G453" s="4">
        <v>300</v>
      </c>
      <c r="H453">
        <f t="shared" si="7"/>
        <v>9990162</v>
      </c>
    </row>
    <row r="454" spans="1:8" x14ac:dyDescent="0.25">
      <c r="A454" s="2">
        <v>2017</v>
      </c>
      <c r="B454" s="3" t="s">
        <v>24</v>
      </c>
      <c r="C454" s="3" t="s">
        <v>42</v>
      </c>
      <c r="D454" s="3" t="s">
        <v>45</v>
      </c>
      <c r="E454" s="4">
        <v>15095.674800000003</v>
      </c>
      <c r="F454" s="4">
        <v>18187.560000000001</v>
      </c>
      <c r="G454" s="4">
        <v>38</v>
      </c>
      <c r="H454">
        <f t="shared" si="7"/>
        <v>691127.28</v>
      </c>
    </row>
    <row r="455" spans="1:8" x14ac:dyDescent="0.25">
      <c r="A455" s="2">
        <v>2017</v>
      </c>
      <c r="B455" s="3" t="s">
        <v>24</v>
      </c>
      <c r="C455" s="3" t="s">
        <v>46</v>
      </c>
      <c r="D455" s="3" t="s">
        <v>47</v>
      </c>
      <c r="E455" s="4">
        <v>125210.0304</v>
      </c>
      <c r="F455" s="4">
        <v>133202.16</v>
      </c>
      <c r="G455" s="4">
        <v>1200</v>
      </c>
      <c r="H455">
        <f t="shared" si="7"/>
        <v>159842592</v>
      </c>
    </row>
    <row r="456" spans="1:8" x14ac:dyDescent="0.25">
      <c r="A456" s="2">
        <v>2017</v>
      </c>
      <c r="B456" s="3" t="s">
        <v>33</v>
      </c>
      <c r="C456" s="3" t="s">
        <v>46</v>
      </c>
      <c r="D456" s="3" t="s">
        <v>48</v>
      </c>
      <c r="E456" s="4">
        <v>4495.5729000000001</v>
      </c>
      <c r="F456" s="4">
        <v>5550.09</v>
      </c>
      <c r="G456" s="4">
        <v>50</v>
      </c>
      <c r="H456">
        <f t="shared" si="7"/>
        <v>277504.5</v>
      </c>
    </row>
    <row r="457" spans="1:8" x14ac:dyDescent="0.25">
      <c r="A457" s="2">
        <v>2017</v>
      </c>
      <c r="B457" s="3" t="s">
        <v>33</v>
      </c>
      <c r="C457" s="3" t="s">
        <v>46</v>
      </c>
      <c r="D457" s="3" t="s">
        <v>49</v>
      </c>
      <c r="E457" s="4">
        <v>6877.3634999999995</v>
      </c>
      <c r="F457" s="4">
        <v>6549.87</v>
      </c>
      <c r="G457" s="4">
        <v>50</v>
      </c>
      <c r="H457">
        <f t="shared" si="7"/>
        <v>327493.5</v>
      </c>
    </row>
    <row r="458" spans="1:8" x14ac:dyDescent="0.25">
      <c r="A458" s="2">
        <v>2017</v>
      </c>
      <c r="B458" s="3" t="s">
        <v>29</v>
      </c>
      <c r="C458" s="3" t="s">
        <v>42</v>
      </c>
      <c r="D458" s="3" t="s">
        <v>50</v>
      </c>
      <c r="E458" s="4">
        <v>25583.929</v>
      </c>
      <c r="F458" s="4">
        <v>30098.74</v>
      </c>
      <c r="G458" s="4">
        <v>912</v>
      </c>
      <c r="H458">
        <f t="shared" si="7"/>
        <v>27450050.880000003</v>
      </c>
    </row>
    <row r="459" spans="1:8" x14ac:dyDescent="0.25">
      <c r="A459" s="2">
        <v>2017</v>
      </c>
      <c r="B459" s="3" t="s">
        <v>29</v>
      </c>
      <c r="C459" s="3" t="s">
        <v>42</v>
      </c>
      <c r="D459" s="3" t="s">
        <v>51</v>
      </c>
      <c r="E459" s="4">
        <v>402.55</v>
      </c>
      <c r="F459" s="4">
        <v>485</v>
      </c>
      <c r="G459" s="4">
        <v>1</v>
      </c>
      <c r="H459">
        <f t="shared" si="7"/>
        <v>485</v>
      </c>
    </row>
    <row r="460" spans="1:8" x14ac:dyDescent="0.25">
      <c r="A460" s="2">
        <v>2017</v>
      </c>
      <c r="B460" s="3" t="s">
        <v>29</v>
      </c>
      <c r="C460" s="3" t="s">
        <v>42</v>
      </c>
      <c r="D460" s="3" t="s">
        <v>43</v>
      </c>
      <c r="E460" s="4">
        <v>41559.076000000001</v>
      </c>
      <c r="F460" s="4">
        <v>39960.65</v>
      </c>
      <c r="G460" s="4">
        <v>360</v>
      </c>
      <c r="H460">
        <f t="shared" si="7"/>
        <v>14385834</v>
      </c>
    </row>
    <row r="461" spans="1:8" x14ac:dyDescent="0.25">
      <c r="A461" s="2">
        <v>2017</v>
      </c>
      <c r="B461" s="3" t="s">
        <v>29</v>
      </c>
      <c r="C461" s="3" t="s">
        <v>42</v>
      </c>
      <c r="D461" s="3" t="s">
        <v>44</v>
      </c>
      <c r="E461" s="4">
        <v>10741.7868</v>
      </c>
      <c r="F461" s="4">
        <v>13099.74</v>
      </c>
      <c r="G461" s="4">
        <v>100</v>
      </c>
      <c r="H461">
        <f t="shared" si="7"/>
        <v>1309974</v>
      </c>
    </row>
    <row r="462" spans="1:8" x14ac:dyDescent="0.25">
      <c r="A462" s="2">
        <v>2017</v>
      </c>
      <c r="B462" s="3" t="s">
        <v>26</v>
      </c>
      <c r="C462" s="3" t="s">
        <v>42</v>
      </c>
      <c r="D462" s="3" t="s">
        <v>45</v>
      </c>
      <c r="E462" s="4">
        <v>215.34485000000001</v>
      </c>
      <c r="F462" s="4">
        <v>222.005</v>
      </c>
      <c r="G462" s="4">
        <v>2</v>
      </c>
      <c r="H462">
        <f t="shared" si="7"/>
        <v>444.01</v>
      </c>
    </row>
    <row r="463" spans="1:8" x14ac:dyDescent="0.25">
      <c r="A463" s="2">
        <v>2017</v>
      </c>
      <c r="B463" s="3" t="s">
        <v>26</v>
      </c>
      <c r="C463" s="3" t="s">
        <v>46</v>
      </c>
      <c r="D463" s="3" t="s">
        <v>47</v>
      </c>
      <c r="E463" s="4">
        <v>5245.1353499999996</v>
      </c>
      <c r="F463" s="4">
        <v>5763.8849999999993</v>
      </c>
      <c r="G463" s="4">
        <v>44</v>
      </c>
      <c r="H463">
        <f t="shared" si="7"/>
        <v>253610.93999999997</v>
      </c>
    </row>
    <row r="464" spans="1:8" x14ac:dyDescent="0.25">
      <c r="A464" s="2">
        <v>2017</v>
      </c>
      <c r="B464" s="3" t="s">
        <v>27</v>
      </c>
      <c r="C464" s="3" t="s">
        <v>46</v>
      </c>
      <c r="D464" s="3" t="s">
        <v>48</v>
      </c>
      <c r="E464" s="4">
        <v>28690.171050000004</v>
      </c>
      <c r="F464" s="4">
        <v>27854.535000000003</v>
      </c>
      <c r="G464" s="4">
        <v>844</v>
      </c>
      <c r="H464">
        <f t="shared" si="7"/>
        <v>23509227.540000003</v>
      </c>
    </row>
    <row r="465" spans="1:8" x14ac:dyDescent="0.25">
      <c r="A465" s="2">
        <v>2017</v>
      </c>
      <c r="B465" s="3" t="s">
        <v>27</v>
      </c>
      <c r="C465" s="3" t="s">
        <v>46</v>
      </c>
      <c r="D465" s="3" t="s">
        <v>49</v>
      </c>
      <c r="E465" s="4">
        <v>11761.288800000002</v>
      </c>
      <c r="F465" s="4">
        <v>12125.04</v>
      </c>
      <c r="G465" s="4">
        <v>25</v>
      </c>
      <c r="H465">
        <f t="shared" si="7"/>
        <v>303126</v>
      </c>
    </row>
    <row r="466" spans="1:8" x14ac:dyDescent="0.25">
      <c r="A466" s="2">
        <v>2017</v>
      </c>
      <c r="B466" s="3" t="s">
        <v>27</v>
      </c>
      <c r="C466" s="3" t="s">
        <v>42</v>
      </c>
      <c r="D466" s="3" t="s">
        <v>50</v>
      </c>
      <c r="E466" s="4">
        <v>8419.4894000000004</v>
      </c>
      <c r="F466" s="4">
        <v>10267.67</v>
      </c>
      <c r="G466" s="4">
        <v>93</v>
      </c>
      <c r="H466">
        <f t="shared" si="7"/>
        <v>954893.31</v>
      </c>
    </row>
    <row r="467" spans="1:8" x14ac:dyDescent="0.25">
      <c r="A467" s="2">
        <v>2017</v>
      </c>
      <c r="B467" s="3" t="s">
        <v>27</v>
      </c>
      <c r="C467" s="3" t="s">
        <v>42</v>
      </c>
      <c r="D467" s="3" t="s">
        <v>51</v>
      </c>
      <c r="E467" s="4">
        <v>5158.0252499999997</v>
      </c>
      <c r="F467" s="4">
        <v>4912.4049999999997</v>
      </c>
      <c r="G467" s="4">
        <v>38</v>
      </c>
      <c r="H467">
        <f t="shared" si="7"/>
        <v>186671.38999999998</v>
      </c>
    </row>
    <row r="468" spans="1:8" x14ac:dyDescent="0.25">
      <c r="A468" s="2">
        <v>2017</v>
      </c>
      <c r="B468" s="3" t="s">
        <v>27</v>
      </c>
      <c r="C468" s="3" t="s">
        <v>42</v>
      </c>
      <c r="D468" s="3" t="s">
        <v>43</v>
      </c>
      <c r="E468" s="4">
        <v>386.28434999999996</v>
      </c>
      <c r="F468" s="4">
        <v>444.005</v>
      </c>
      <c r="G468" s="4">
        <v>4</v>
      </c>
      <c r="H468">
        <f t="shared" si="7"/>
        <v>1776.02</v>
      </c>
    </row>
    <row r="469" spans="1:8" x14ac:dyDescent="0.25">
      <c r="A469" s="2">
        <v>2017</v>
      </c>
      <c r="B469" s="3" t="s">
        <v>11</v>
      </c>
      <c r="C469" s="3" t="s">
        <v>42</v>
      </c>
      <c r="D469" s="3" t="s">
        <v>44</v>
      </c>
      <c r="E469" s="4">
        <v>17663.212</v>
      </c>
      <c r="F469" s="4">
        <v>22079.014999999999</v>
      </c>
      <c r="G469" s="4">
        <v>669</v>
      </c>
      <c r="H469">
        <f t="shared" si="7"/>
        <v>14770861.035</v>
      </c>
    </row>
    <row r="470" spans="1:8" x14ac:dyDescent="0.25">
      <c r="A470" s="2">
        <v>2017</v>
      </c>
      <c r="B470" s="3" t="s">
        <v>10</v>
      </c>
      <c r="C470" s="3" t="s">
        <v>42</v>
      </c>
      <c r="D470" s="3" t="s">
        <v>45</v>
      </c>
      <c r="E470" s="4">
        <v>17108.430250000001</v>
      </c>
      <c r="F470" s="4">
        <v>20127.565000000002</v>
      </c>
      <c r="G470" s="4">
        <v>42</v>
      </c>
      <c r="H470">
        <f t="shared" si="7"/>
        <v>845357.7300000001</v>
      </c>
    </row>
    <row r="471" spans="1:8" x14ac:dyDescent="0.25">
      <c r="A471" s="2">
        <v>2017</v>
      </c>
      <c r="B471" s="3" t="s">
        <v>10</v>
      </c>
      <c r="C471" s="3" t="s">
        <v>46</v>
      </c>
      <c r="D471" s="3" t="s">
        <v>47</v>
      </c>
      <c r="E471" s="4">
        <v>40152.134749999997</v>
      </c>
      <c r="F471" s="4">
        <v>44123.224999999999</v>
      </c>
      <c r="G471" s="4">
        <v>398</v>
      </c>
      <c r="H471">
        <f t="shared" si="7"/>
        <v>17561043.550000001</v>
      </c>
    </row>
    <row r="472" spans="1:8" x14ac:dyDescent="0.25">
      <c r="A472" s="2">
        <v>2017</v>
      </c>
      <c r="B472" s="3" t="s">
        <v>11</v>
      </c>
      <c r="C472" s="3" t="s">
        <v>46</v>
      </c>
      <c r="D472" s="3" t="s">
        <v>48</v>
      </c>
      <c r="E472" s="4">
        <v>104783.51519999999</v>
      </c>
      <c r="F472" s="4">
        <v>115146.71999999999</v>
      </c>
      <c r="G472" s="4">
        <v>879</v>
      </c>
      <c r="H472">
        <f t="shared" si="7"/>
        <v>101213966.88</v>
      </c>
    </row>
    <row r="473" spans="1:8" x14ac:dyDescent="0.25">
      <c r="A473" s="2">
        <v>2017</v>
      </c>
      <c r="B473" s="3" t="s">
        <v>23</v>
      </c>
      <c r="C473" s="3" t="s">
        <v>46</v>
      </c>
      <c r="D473" s="3" t="s">
        <v>49</v>
      </c>
      <c r="E473" s="4">
        <v>9700.0320000000011</v>
      </c>
      <c r="F473" s="4">
        <v>12125.04</v>
      </c>
      <c r="G473" s="4">
        <v>25</v>
      </c>
      <c r="H473">
        <f t="shared" si="7"/>
        <v>303126</v>
      </c>
    </row>
    <row r="474" spans="1:8" x14ac:dyDescent="0.25">
      <c r="A474" s="2">
        <v>2017</v>
      </c>
      <c r="B474" s="3" t="s">
        <v>23</v>
      </c>
      <c r="C474" s="3" t="s">
        <v>42</v>
      </c>
      <c r="D474" s="3" t="s">
        <v>50</v>
      </c>
      <c r="E474" s="4">
        <v>1139.6782499999999</v>
      </c>
      <c r="F474" s="4">
        <v>1309.9749999999999</v>
      </c>
      <c r="G474" s="4">
        <v>10</v>
      </c>
      <c r="H474">
        <f t="shared" si="7"/>
        <v>13099.75</v>
      </c>
    </row>
    <row r="475" spans="1:8" x14ac:dyDescent="0.25">
      <c r="A475" s="2">
        <v>2017</v>
      </c>
      <c r="B475" s="3" t="s">
        <v>52</v>
      </c>
      <c r="C475" s="3" t="s">
        <v>42</v>
      </c>
      <c r="D475" s="3" t="s">
        <v>51</v>
      </c>
      <c r="E475" s="4">
        <v>45544.14</v>
      </c>
      <c r="F475" s="4">
        <v>49504.5</v>
      </c>
      <c r="G475" s="4">
        <v>1500</v>
      </c>
      <c r="H475">
        <f t="shared" si="7"/>
        <v>74256750</v>
      </c>
    </row>
    <row r="476" spans="1:8" x14ac:dyDescent="0.25">
      <c r="A476" s="2">
        <v>2017</v>
      </c>
      <c r="B476" s="3" t="s">
        <v>52</v>
      </c>
      <c r="C476" s="3" t="s">
        <v>42</v>
      </c>
      <c r="D476" s="3" t="s">
        <v>43</v>
      </c>
      <c r="E476" s="4">
        <v>22111.5569</v>
      </c>
      <c r="F476" s="4">
        <v>26640.43</v>
      </c>
      <c r="G476" s="4">
        <v>240</v>
      </c>
      <c r="H476">
        <f t="shared" si="7"/>
        <v>6393703.2000000002</v>
      </c>
    </row>
    <row r="477" spans="1:8" x14ac:dyDescent="0.25">
      <c r="A477" s="2">
        <v>2017</v>
      </c>
      <c r="B477" s="3" t="s">
        <v>33</v>
      </c>
      <c r="C477" s="3" t="s">
        <v>42</v>
      </c>
      <c r="D477" s="3" t="s">
        <v>44</v>
      </c>
      <c r="E477" s="4">
        <v>2425.0099999999998</v>
      </c>
      <c r="F477" s="4">
        <v>2425.0099999999998</v>
      </c>
      <c r="G477" s="4">
        <v>5</v>
      </c>
      <c r="H477">
        <f t="shared" si="7"/>
        <v>12125.05</v>
      </c>
    </row>
    <row r="478" spans="1:8" x14ac:dyDescent="0.25">
      <c r="A478" s="2">
        <v>2017</v>
      </c>
      <c r="B478" s="3" t="s">
        <v>29</v>
      </c>
      <c r="C478" s="3" t="s">
        <v>42</v>
      </c>
      <c r="D478" s="3" t="s">
        <v>45</v>
      </c>
      <c r="E478" s="4">
        <v>1728.7000500000001</v>
      </c>
      <c r="F478" s="4">
        <v>1782.1650000000002</v>
      </c>
      <c r="G478" s="4">
        <v>54</v>
      </c>
      <c r="H478">
        <f t="shared" si="7"/>
        <v>96236.91</v>
      </c>
    </row>
    <row r="479" spans="1:8" x14ac:dyDescent="0.25">
      <c r="A479" s="2">
        <v>2017</v>
      </c>
      <c r="B479" s="3" t="s">
        <v>29</v>
      </c>
      <c r="C479" s="3" t="s">
        <v>46</v>
      </c>
      <c r="D479" s="3" t="s">
        <v>47</v>
      </c>
      <c r="E479" s="4">
        <v>215.82499999999999</v>
      </c>
      <c r="F479" s="4">
        <v>242.5</v>
      </c>
      <c r="G479" s="4">
        <v>1</v>
      </c>
      <c r="H479">
        <f t="shared" si="7"/>
        <v>242.5</v>
      </c>
    </row>
    <row r="480" spans="1:8" x14ac:dyDescent="0.25">
      <c r="A480" s="2">
        <v>2017</v>
      </c>
      <c r="B480" s="3" t="s">
        <v>29</v>
      </c>
      <c r="C480" s="3" t="s">
        <v>46</v>
      </c>
      <c r="D480" s="3" t="s">
        <v>48</v>
      </c>
      <c r="E480" s="4">
        <v>39911.809699999998</v>
      </c>
      <c r="F480" s="4">
        <v>44844.729999999996</v>
      </c>
      <c r="G480" s="4">
        <v>404</v>
      </c>
      <c r="H480">
        <f t="shared" si="7"/>
        <v>18117270.919999998</v>
      </c>
    </row>
    <row r="481" spans="1:8" x14ac:dyDescent="0.25">
      <c r="A481" s="2">
        <v>2017</v>
      </c>
      <c r="B481" s="3" t="s">
        <v>29</v>
      </c>
      <c r="C481" s="3" t="s">
        <v>46</v>
      </c>
      <c r="D481" s="3" t="s">
        <v>49</v>
      </c>
      <c r="E481" s="4">
        <v>2384.1544999999996</v>
      </c>
      <c r="F481" s="4">
        <v>2619.9499999999998</v>
      </c>
      <c r="G481" s="4">
        <v>20</v>
      </c>
      <c r="H481">
        <f t="shared" si="7"/>
        <v>52399</v>
      </c>
    </row>
    <row r="482" spans="1:8" x14ac:dyDescent="0.25">
      <c r="A482" s="2">
        <v>2017</v>
      </c>
      <c r="B482" s="3" t="s">
        <v>53</v>
      </c>
      <c r="C482" s="3" t="s">
        <v>42</v>
      </c>
      <c r="D482" s="3" t="s">
        <v>50</v>
      </c>
      <c r="E482" s="4">
        <v>73959.723000000013</v>
      </c>
      <c r="F482" s="4">
        <v>89108.1</v>
      </c>
      <c r="G482" s="4">
        <v>2700</v>
      </c>
      <c r="H482">
        <f t="shared" si="7"/>
        <v>240591870.00000003</v>
      </c>
    </row>
    <row r="483" spans="1:8" x14ac:dyDescent="0.25">
      <c r="A483" s="2">
        <v>2017</v>
      </c>
      <c r="B483" s="3" t="s">
        <v>26</v>
      </c>
      <c r="C483" s="3" t="s">
        <v>42</v>
      </c>
      <c r="D483" s="3" t="s">
        <v>51</v>
      </c>
      <c r="E483" s="4">
        <v>17799.839800000002</v>
      </c>
      <c r="F483" s="4">
        <v>19999.82</v>
      </c>
      <c r="G483" s="4">
        <v>606</v>
      </c>
      <c r="H483">
        <f t="shared" si="7"/>
        <v>12119890.92</v>
      </c>
    </row>
    <row r="484" spans="1:8" x14ac:dyDescent="0.25">
      <c r="A484" s="2">
        <v>2017</v>
      </c>
      <c r="B484" s="3" t="s">
        <v>26</v>
      </c>
      <c r="C484" s="3" t="s">
        <v>42</v>
      </c>
      <c r="D484" s="3" t="s">
        <v>43</v>
      </c>
      <c r="E484" s="4">
        <v>1018.5041999999999</v>
      </c>
      <c r="F484" s="4">
        <v>1212.5049999999999</v>
      </c>
      <c r="G484" s="4">
        <v>3</v>
      </c>
      <c r="H484">
        <f t="shared" si="7"/>
        <v>3637.5149999999994</v>
      </c>
    </row>
    <row r="485" spans="1:8" x14ac:dyDescent="0.25">
      <c r="A485" s="2">
        <v>2017</v>
      </c>
      <c r="B485" s="3" t="s">
        <v>26</v>
      </c>
      <c r="C485" s="3" t="s">
        <v>42</v>
      </c>
      <c r="D485" s="3" t="s">
        <v>44</v>
      </c>
      <c r="E485" s="4">
        <v>737.05245000000014</v>
      </c>
      <c r="F485" s="4">
        <v>888.0150000000001</v>
      </c>
      <c r="G485" s="4">
        <v>8</v>
      </c>
      <c r="H485">
        <f t="shared" si="7"/>
        <v>7104.1200000000008</v>
      </c>
    </row>
    <row r="486" spans="1:8" x14ac:dyDescent="0.25">
      <c r="A486" s="2">
        <v>2017</v>
      </c>
      <c r="B486" s="3" t="s">
        <v>26</v>
      </c>
      <c r="C486" s="3" t="s">
        <v>42</v>
      </c>
      <c r="D486" s="3" t="s">
        <v>45</v>
      </c>
      <c r="E486" s="4">
        <v>97855.057799999995</v>
      </c>
      <c r="F486" s="4">
        <v>117897.65999999999</v>
      </c>
      <c r="G486" s="4">
        <v>900</v>
      </c>
      <c r="H486">
        <f t="shared" si="7"/>
        <v>106107893.99999999</v>
      </c>
    </row>
    <row r="487" spans="1:8" x14ac:dyDescent="0.25">
      <c r="A487" s="2">
        <v>2017</v>
      </c>
      <c r="B487" s="3" t="s">
        <v>27</v>
      </c>
      <c r="C487" s="3" t="s">
        <v>46</v>
      </c>
      <c r="D487" s="3" t="s">
        <v>47</v>
      </c>
      <c r="E487" s="4">
        <v>841.58074999999997</v>
      </c>
      <c r="F487" s="4">
        <v>990.09500000000003</v>
      </c>
      <c r="G487" s="4">
        <v>30</v>
      </c>
      <c r="H487">
        <f t="shared" si="7"/>
        <v>29702.850000000002</v>
      </c>
    </row>
    <row r="488" spans="1:8" x14ac:dyDescent="0.25">
      <c r="A488" s="2">
        <v>2017</v>
      </c>
      <c r="B488" s="3" t="s">
        <v>27</v>
      </c>
      <c r="C488" s="3" t="s">
        <v>46</v>
      </c>
      <c r="D488" s="3" t="s">
        <v>48</v>
      </c>
      <c r="E488" s="4">
        <v>4560.5141999999996</v>
      </c>
      <c r="F488" s="4">
        <v>4606.58</v>
      </c>
      <c r="G488" s="4">
        <v>42</v>
      </c>
      <c r="H488">
        <f t="shared" si="7"/>
        <v>193476.36</v>
      </c>
    </row>
    <row r="489" spans="1:8" x14ac:dyDescent="0.25">
      <c r="A489" s="2">
        <v>2017</v>
      </c>
      <c r="B489" s="3" t="s">
        <v>27</v>
      </c>
      <c r="C489" s="3" t="s">
        <v>46</v>
      </c>
      <c r="D489" s="3" t="s">
        <v>49</v>
      </c>
      <c r="E489" s="4">
        <v>2204.6892000000003</v>
      </c>
      <c r="F489" s="4">
        <v>2161.46</v>
      </c>
      <c r="G489" s="4">
        <v>17</v>
      </c>
      <c r="H489">
        <f t="shared" si="7"/>
        <v>36744.82</v>
      </c>
    </row>
    <row r="490" spans="1:8" x14ac:dyDescent="0.25">
      <c r="A490" s="2">
        <v>2017</v>
      </c>
      <c r="B490" s="3" t="s">
        <v>30</v>
      </c>
      <c r="C490" s="3" t="s">
        <v>42</v>
      </c>
      <c r="D490" s="3" t="s">
        <v>50</v>
      </c>
      <c r="E490" s="4">
        <v>6458.1724999999997</v>
      </c>
      <c r="F490" s="4">
        <v>7597.8499999999995</v>
      </c>
      <c r="G490" s="4">
        <v>58</v>
      </c>
      <c r="H490">
        <f t="shared" si="7"/>
        <v>440675.3</v>
      </c>
    </row>
    <row r="491" spans="1:8" x14ac:dyDescent="0.25">
      <c r="A491" s="2">
        <v>2017</v>
      </c>
      <c r="B491" s="3" t="s">
        <v>55</v>
      </c>
      <c r="C491" s="3" t="s">
        <v>42</v>
      </c>
      <c r="D491" s="3" t="s">
        <v>51</v>
      </c>
      <c r="E491" s="4">
        <v>6244.3956000000007</v>
      </c>
      <c r="F491" s="4">
        <v>6062.52</v>
      </c>
      <c r="G491" s="4">
        <v>13</v>
      </c>
      <c r="H491">
        <f t="shared" si="7"/>
        <v>78812.760000000009</v>
      </c>
    </row>
    <row r="492" spans="1:8" x14ac:dyDescent="0.25">
      <c r="A492" s="2">
        <v>2017</v>
      </c>
      <c r="B492" s="3" t="s">
        <v>10</v>
      </c>
      <c r="C492" s="3" t="s">
        <v>42</v>
      </c>
      <c r="D492" s="3" t="s">
        <v>43</v>
      </c>
      <c r="E492" s="4">
        <v>104584.5282</v>
      </c>
      <c r="F492" s="4">
        <v>113678.83500000001</v>
      </c>
      <c r="G492" s="4">
        <v>3445</v>
      </c>
      <c r="H492">
        <f t="shared" si="7"/>
        <v>391623586.57500005</v>
      </c>
    </row>
    <row r="493" spans="1:8" x14ac:dyDescent="0.25">
      <c r="A493" s="2">
        <v>2017</v>
      </c>
      <c r="B493" s="3" t="s">
        <v>11</v>
      </c>
      <c r="C493" s="3" t="s">
        <v>42</v>
      </c>
      <c r="D493" s="3" t="s">
        <v>44</v>
      </c>
      <c r="E493" s="4">
        <v>103004.64030000001</v>
      </c>
      <c r="F493" s="4">
        <v>125615.41500000001</v>
      </c>
      <c r="G493" s="4">
        <v>259</v>
      </c>
      <c r="H493">
        <f t="shared" si="7"/>
        <v>32534392.485000003</v>
      </c>
    </row>
    <row r="494" spans="1:8" x14ac:dyDescent="0.25">
      <c r="A494" s="2">
        <v>2017</v>
      </c>
      <c r="B494" s="3" t="s">
        <v>11</v>
      </c>
      <c r="C494" s="3" t="s">
        <v>42</v>
      </c>
      <c r="D494" s="3" t="s">
        <v>45</v>
      </c>
      <c r="E494" s="4">
        <v>42049.696799999998</v>
      </c>
      <c r="F494" s="4">
        <v>44733.72</v>
      </c>
      <c r="G494" s="4">
        <v>403</v>
      </c>
      <c r="H494">
        <f t="shared" si="7"/>
        <v>18027689.16</v>
      </c>
    </row>
    <row r="495" spans="1:8" x14ac:dyDescent="0.25">
      <c r="A495" s="2">
        <v>2017</v>
      </c>
      <c r="B495" s="3" t="s">
        <v>10</v>
      </c>
      <c r="C495" s="3" t="s">
        <v>46</v>
      </c>
      <c r="D495" s="3" t="s">
        <v>47</v>
      </c>
      <c r="E495" s="4">
        <v>15584.100850000003</v>
      </c>
      <c r="F495" s="4">
        <v>15130.195000000002</v>
      </c>
      <c r="G495" s="4">
        <v>116</v>
      </c>
      <c r="H495">
        <f t="shared" si="7"/>
        <v>1755102.62</v>
      </c>
    </row>
    <row r="496" spans="1:8" x14ac:dyDescent="0.25">
      <c r="A496" s="2">
        <v>2017</v>
      </c>
      <c r="B496" s="3" t="s">
        <v>23</v>
      </c>
      <c r="C496" s="3" t="s">
        <v>46</v>
      </c>
      <c r="D496" s="3" t="s">
        <v>48</v>
      </c>
      <c r="E496" s="4">
        <v>39285.129600000007</v>
      </c>
      <c r="F496" s="4">
        <v>48500.160000000003</v>
      </c>
      <c r="G496" s="4">
        <v>100</v>
      </c>
      <c r="H496">
        <f t="shared" si="7"/>
        <v>4850016</v>
      </c>
    </row>
    <row r="497" spans="1:8" x14ac:dyDescent="0.25">
      <c r="A497" s="2">
        <v>2017</v>
      </c>
      <c r="B497" s="3" t="s">
        <v>23</v>
      </c>
      <c r="C497" s="3" t="s">
        <v>46</v>
      </c>
      <c r="D497" s="3" t="s">
        <v>49</v>
      </c>
      <c r="E497" s="4">
        <v>10878.176400000002</v>
      </c>
      <c r="F497" s="4">
        <v>11100.18</v>
      </c>
      <c r="G497" s="4">
        <v>100</v>
      </c>
      <c r="H497">
        <f t="shared" si="7"/>
        <v>1110018</v>
      </c>
    </row>
    <row r="498" spans="1:8" x14ac:dyDescent="0.25">
      <c r="A498" s="2">
        <v>2017</v>
      </c>
      <c r="B498" s="3" t="s">
        <v>23</v>
      </c>
      <c r="C498" s="3" t="s">
        <v>42</v>
      </c>
      <c r="D498" s="3" t="s">
        <v>50</v>
      </c>
      <c r="E498" s="4">
        <v>22492.2556</v>
      </c>
      <c r="F498" s="4">
        <v>22269.56</v>
      </c>
      <c r="G498" s="4">
        <v>170</v>
      </c>
      <c r="H498">
        <f t="shared" si="7"/>
        <v>3785825.2</v>
      </c>
    </row>
    <row r="499" spans="1:8" x14ac:dyDescent="0.25">
      <c r="A499" s="2">
        <v>2017</v>
      </c>
      <c r="B499" s="3" t="s">
        <v>52</v>
      </c>
      <c r="C499" s="3" t="s">
        <v>42</v>
      </c>
      <c r="D499" s="3" t="s">
        <v>51</v>
      </c>
      <c r="E499" s="4">
        <v>20202.327600000001</v>
      </c>
      <c r="F499" s="4">
        <v>22200.36</v>
      </c>
      <c r="G499" s="4">
        <v>200</v>
      </c>
      <c r="H499">
        <f t="shared" si="7"/>
        <v>4440072</v>
      </c>
    </row>
    <row r="500" spans="1:8" x14ac:dyDescent="0.25">
      <c r="A500" s="2">
        <v>2017</v>
      </c>
      <c r="B500" s="3" t="s">
        <v>52</v>
      </c>
      <c r="C500" s="3" t="s">
        <v>42</v>
      </c>
      <c r="D500" s="3" t="s">
        <v>43</v>
      </c>
      <c r="E500" s="4">
        <v>2515.152</v>
      </c>
      <c r="F500" s="4">
        <v>2619.9499999999998</v>
      </c>
      <c r="G500" s="4">
        <v>20</v>
      </c>
      <c r="H500">
        <f t="shared" si="7"/>
        <v>52399</v>
      </c>
    </row>
    <row r="501" spans="1:8" x14ac:dyDescent="0.25">
      <c r="A501" s="2">
        <v>2017</v>
      </c>
      <c r="B501" s="3" t="s">
        <v>24</v>
      </c>
      <c r="C501" s="3" t="s">
        <v>42</v>
      </c>
      <c r="D501" s="3" t="s">
        <v>44</v>
      </c>
      <c r="E501" s="4">
        <v>19400.064000000002</v>
      </c>
      <c r="F501" s="4">
        <v>24250.080000000002</v>
      </c>
      <c r="G501" s="4">
        <v>50</v>
      </c>
      <c r="H501">
        <f t="shared" si="7"/>
        <v>1212504</v>
      </c>
    </row>
    <row r="502" spans="1:8" x14ac:dyDescent="0.25">
      <c r="A502" s="2">
        <v>2017</v>
      </c>
      <c r="B502" s="3" t="s">
        <v>24</v>
      </c>
      <c r="C502" s="3" t="s">
        <v>42</v>
      </c>
      <c r="D502" s="3" t="s">
        <v>45</v>
      </c>
      <c r="E502" s="4">
        <v>6025.8804</v>
      </c>
      <c r="F502" s="4">
        <v>6549.87</v>
      </c>
      <c r="G502" s="4">
        <v>50</v>
      </c>
      <c r="H502">
        <f t="shared" si="7"/>
        <v>327493.5</v>
      </c>
    </row>
    <row r="503" spans="1:8" x14ac:dyDescent="0.25">
      <c r="A503" s="2">
        <v>2017</v>
      </c>
      <c r="B503" s="3" t="s">
        <v>33</v>
      </c>
      <c r="C503" s="3" t="s">
        <v>46</v>
      </c>
      <c r="D503" s="3" t="s">
        <v>47</v>
      </c>
      <c r="E503" s="4">
        <v>4219.5130499999996</v>
      </c>
      <c r="F503" s="4">
        <v>4850.0149999999994</v>
      </c>
      <c r="G503" s="4">
        <v>10</v>
      </c>
      <c r="H503">
        <f t="shared" si="7"/>
        <v>48500.149999999994</v>
      </c>
    </row>
    <row r="504" spans="1:8" x14ac:dyDescent="0.25">
      <c r="A504" s="2">
        <v>2017</v>
      </c>
      <c r="B504" s="3" t="s">
        <v>29</v>
      </c>
      <c r="C504" s="3" t="s">
        <v>46</v>
      </c>
      <c r="D504" s="3" t="s">
        <v>48</v>
      </c>
      <c r="E504" s="4">
        <v>2112.8539999999998</v>
      </c>
      <c r="F504" s="4">
        <v>2178.1999999999998</v>
      </c>
      <c r="G504" s="4">
        <v>66</v>
      </c>
      <c r="H504">
        <f t="shared" si="7"/>
        <v>143761.19999999998</v>
      </c>
    </row>
    <row r="505" spans="1:8" x14ac:dyDescent="0.25">
      <c r="A505" s="2">
        <v>2017</v>
      </c>
      <c r="B505" s="3" t="s">
        <v>29</v>
      </c>
      <c r="C505" s="3" t="s">
        <v>46</v>
      </c>
      <c r="D505" s="3" t="s">
        <v>49</v>
      </c>
      <c r="E505" s="4">
        <v>712.95</v>
      </c>
      <c r="F505" s="4">
        <v>727.5</v>
      </c>
      <c r="G505" s="4">
        <v>2</v>
      </c>
      <c r="H505">
        <f t="shared" si="7"/>
        <v>1455</v>
      </c>
    </row>
    <row r="506" spans="1:8" x14ac:dyDescent="0.25">
      <c r="A506" s="2">
        <v>2017</v>
      </c>
      <c r="B506" s="3" t="s">
        <v>29</v>
      </c>
      <c r="C506" s="3" t="s">
        <v>42</v>
      </c>
      <c r="D506" s="3" t="s">
        <v>50</v>
      </c>
      <c r="E506" s="4">
        <v>1669.4682</v>
      </c>
      <c r="F506" s="4">
        <v>1776.0300000000002</v>
      </c>
      <c r="G506" s="4">
        <v>16</v>
      </c>
      <c r="H506">
        <f t="shared" si="7"/>
        <v>28416.480000000003</v>
      </c>
    </row>
    <row r="507" spans="1:8" x14ac:dyDescent="0.25">
      <c r="A507" s="2">
        <v>2017</v>
      </c>
      <c r="B507" s="3" t="s">
        <v>29</v>
      </c>
      <c r="C507" s="3" t="s">
        <v>42</v>
      </c>
      <c r="D507" s="3" t="s">
        <v>51</v>
      </c>
      <c r="E507" s="4">
        <v>7147.2192000000005</v>
      </c>
      <c r="F507" s="4">
        <v>8121.84</v>
      </c>
      <c r="G507" s="4">
        <v>62</v>
      </c>
      <c r="H507">
        <f t="shared" si="7"/>
        <v>503554.08</v>
      </c>
    </row>
    <row r="508" spans="1:8" x14ac:dyDescent="0.25">
      <c r="A508" s="2">
        <v>2017</v>
      </c>
      <c r="B508" s="3" t="s">
        <v>26</v>
      </c>
      <c r="C508" s="3" t="s">
        <v>42</v>
      </c>
      <c r="D508" s="3" t="s">
        <v>43</v>
      </c>
      <c r="E508" s="4">
        <v>44482.765599999999</v>
      </c>
      <c r="F508" s="4">
        <v>42771.889999999992</v>
      </c>
      <c r="G508" s="4">
        <v>1296</v>
      </c>
      <c r="H508">
        <f t="shared" si="7"/>
        <v>55432369.43999999</v>
      </c>
    </row>
    <row r="509" spans="1:8" x14ac:dyDescent="0.25">
      <c r="A509" s="2">
        <v>2017</v>
      </c>
      <c r="B509" s="3" t="s">
        <v>26</v>
      </c>
      <c r="C509" s="3" t="s">
        <v>42</v>
      </c>
      <c r="D509" s="3" t="s">
        <v>44</v>
      </c>
      <c r="E509" s="4">
        <v>2279.5093999999999</v>
      </c>
      <c r="F509" s="4">
        <v>2425.0099999999998</v>
      </c>
      <c r="G509" s="4">
        <v>5</v>
      </c>
      <c r="H509">
        <f t="shared" si="7"/>
        <v>12125.05</v>
      </c>
    </row>
    <row r="510" spans="1:8" x14ac:dyDescent="0.25">
      <c r="A510" s="2">
        <v>2017</v>
      </c>
      <c r="B510" s="3" t="s">
        <v>26</v>
      </c>
      <c r="C510" s="3" t="s">
        <v>42</v>
      </c>
      <c r="D510" s="3" t="s">
        <v>45</v>
      </c>
      <c r="E510" s="4">
        <v>12600.926399999998</v>
      </c>
      <c r="F510" s="4">
        <v>14652.24</v>
      </c>
      <c r="G510" s="4">
        <v>132</v>
      </c>
      <c r="H510">
        <f t="shared" si="7"/>
        <v>1934095.68</v>
      </c>
    </row>
    <row r="511" spans="1:8" x14ac:dyDescent="0.25">
      <c r="A511" s="2">
        <v>2017</v>
      </c>
      <c r="B511" s="3" t="s">
        <v>27</v>
      </c>
      <c r="C511" s="3" t="s">
        <v>46</v>
      </c>
      <c r="D511" s="3" t="s">
        <v>47</v>
      </c>
      <c r="E511" s="4">
        <v>8855.3684000000012</v>
      </c>
      <c r="F511" s="4">
        <v>10296.94</v>
      </c>
      <c r="G511" s="4">
        <v>312</v>
      </c>
      <c r="H511">
        <f t="shared" si="7"/>
        <v>3212645.2800000003</v>
      </c>
    </row>
    <row r="512" spans="1:8" x14ac:dyDescent="0.25">
      <c r="A512" s="2">
        <v>2017</v>
      </c>
      <c r="B512" s="3" t="s">
        <v>27</v>
      </c>
      <c r="C512" s="3" t="s">
        <v>46</v>
      </c>
      <c r="D512" s="3" t="s">
        <v>48</v>
      </c>
      <c r="E512" s="4">
        <v>39059.602399999996</v>
      </c>
      <c r="F512" s="4">
        <v>42922.64</v>
      </c>
      <c r="G512" s="4">
        <v>89</v>
      </c>
      <c r="H512">
        <f t="shared" si="7"/>
        <v>3820114.96</v>
      </c>
    </row>
    <row r="513" spans="1:8" x14ac:dyDescent="0.25">
      <c r="A513" s="2">
        <v>2017</v>
      </c>
      <c r="B513" s="3" t="s">
        <v>27</v>
      </c>
      <c r="C513" s="3" t="s">
        <v>46</v>
      </c>
      <c r="D513" s="3" t="s">
        <v>49</v>
      </c>
      <c r="E513" s="4">
        <v>228.66514999999998</v>
      </c>
      <c r="F513" s="4">
        <v>222.005</v>
      </c>
      <c r="G513" s="4">
        <v>2</v>
      </c>
      <c r="H513">
        <f t="shared" si="7"/>
        <v>444.01</v>
      </c>
    </row>
    <row r="514" spans="1:8" x14ac:dyDescent="0.25">
      <c r="A514" s="2">
        <v>2017</v>
      </c>
      <c r="B514" s="3" t="s">
        <v>55</v>
      </c>
      <c r="C514" s="3" t="s">
        <v>42</v>
      </c>
      <c r="D514" s="3" t="s">
        <v>50</v>
      </c>
      <c r="E514" s="4">
        <v>33966.550799999997</v>
      </c>
      <c r="F514" s="4">
        <v>33300.54</v>
      </c>
      <c r="G514" s="4">
        <v>300</v>
      </c>
      <c r="H514">
        <f t="shared" si="7"/>
        <v>9990162</v>
      </c>
    </row>
    <row r="515" spans="1:8" x14ac:dyDescent="0.25">
      <c r="A515" s="2">
        <v>2017</v>
      </c>
      <c r="B515" s="3" t="s">
        <v>11</v>
      </c>
      <c r="C515" s="3" t="s">
        <v>42</v>
      </c>
      <c r="D515" s="3" t="s">
        <v>51</v>
      </c>
      <c r="E515" s="4">
        <v>252710.57699999996</v>
      </c>
      <c r="F515" s="4">
        <v>280789.52999999997</v>
      </c>
      <c r="G515" s="4">
        <v>8508</v>
      </c>
      <c r="H515">
        <f t="shared" ref="H515:H578" si="8">F515*G515</f>
        <v>2388957321.2399998</v>
      </c>
    </row>
    <row r="516" spans="1:8" x14ac:dyDescent="0.25">
      <c r="A516" s="2">
        <v>2017</v>
      </c>
      <c r="B516" s="3" t="s">
        <v>10</v>
      </c>
      <c r="C516" s="3" t="s">
        <v>42</v>
      </c>
      <c r="D516" s="3" t="s">
        <v>43</v>
      </c>
      <c r="E516" s="4">
        <v>18769.554</v>
      </c>
      <c r="F516" s="4">
        <v>20855.060000000001</v>
      </c>
      <c r="G516" s="4">
        <v>43</v>
      </c>
      <c r="H516">
        <f t="shared" si="8"/>
        <v>896767.58000000007</v>
      </c>
    </row>
    <row r="517" spans="1:8" x14ac:dyDescent="0.25">
      <c r="A517" s="2">
        <v>2017</v>
      </c>
      <c r="B517" s="3" t="s">
        <v>11</v>
      </c>
      <c r="C517" s="3" t="s">
        <v>42</v>
      </c>
      <c r="D517" s="3" t="s">
        <v>44</v>
      </c>
      <c r="E517" s="4">
        <v>31109.374350000002</v>
      </c>
      <c r="F517" s="4">
        <v>38406.635000000002</v>
      </c>
      <c r="G517" s="4">
        <v>346</v>
      </c>
      <c r="H517">
        <f t="shared" si="8"/>
        <v>13288695.710000001</v>
      </c>
    </row>
    <row r="518" spans="1:8" x14ac:dyDescent="0.25">
      <c r="A518" s="2">
        <v>2017</v>
      </c>
      <c r="B518" s="3" t="s">
        <v>10</v>
      </c>
      <c r="C518" s="3" t="s">
        <v>42</v>
      </c>
      <c r="D518" s="3" t="s">
        <v>45</v>
      </c>
      <c r="E518" s="4">
        <v>30653.394999999997</v>
      </c>
      <c r="F518" s="4">
        <v>30653.394999999997</v>
      </c>
      <c r="G518" s="4">
        <v>234</v>
      </c>
      <c r="H518">
        <f t="shared" si="8"/>
        <v>7172894.4299999997</v>
      </c>
    </row>
    <row r="519" spans="1:8" x14ac:dyDescent="0.25">
      <c r="A519" s="2">
        <v>2017</v>
      </c>
      <c r="B519" s="3" t="s">
        <v>23</v>
      </c>
      <c r="C519" s="3" t="s">
        <v>46</v>
      </c>
      <c r="D519" s="3" t="s">
        <v>47</v>
      </c>
      <c r="E519" s="4">
        <v>29100.096000000001</v>
      </c>
      <c r="F519" s="4">
        <v>36375.120000000003</v>
      </c>
      <c r="G519" s="4">
        <v>75</v>
      </c>
      <c r="H519">
        <f t="shared" si="8"/>
        <v>2728134</v>
      </c>
    </row>
    <row r="520" spans="1:8" x14ac:dyDescent="0.25">
      <c r="A520" s="2">
        <v>2017</v>
      </c>
      <c r="B520" s="3" t="s">
        <v>23</v>
      </c>
      <c r="C520" s="3" t="s">
        <v>46</v>
      </c>
      <c r="D520" s="3" t="s">
        <v>48</v>
      </c>
      <c r="E520" s="4">
        <v>17760.288</v>
      </c>
      <c r="F520" s="4">
        <v>22200.36</v>
      </c>
      <c r="G520" s="4">
        <v>200</v>
      </c>
      <c r="H520">
        <f t="shared" si="8"/>
        <v>4440072</v>
      </c>
    </row>
    <row r="521" spans="1:8" x14ac:dyDescent="0.25">
      <c r="A521" s="2">
        <v>2017</v>
      </c>
      <c r="B521" s="3" t="s">
        <v>23</v>
      </c>
      <c r="C521" s="3" t="s">
        <v>46</v>
      </c>
      <c r="D521" s="3" t="s">
        <v>49</v>
      </c>
      <c r="E521" s="4">
        <v>5436.3921</v>
      </c>
      <c r="F521" s="4">
        <v>6549.87</v>
      </c>
      <c r="G521" s="4">
        <v>50</v>
      </c>
      <c r="H521">
        <f t="shared" si="8"/>
        <v>327493.5</v>
      </c>
    </row>
    <row r="522" spans="1:8" x14ac:dyDescent="0.25">
      <c r="A522" s="2">
        <v>2017</v>
      </c>
      <c r="B522" s="3" t="s">
        <v>52</v>
      </c>
      <c r="C522" s="3" t="s">
        <v>42</v>
      </c>
      <c r="D522" s="3" t="s">
        <v>50</v>
      </c>
      <c r="E522" s="4">
        <v>18217.655999999999</v>
      </c>
      <c r="F522" s="4">
        <v>19801.8</v>
      </c>
      <c r="G522" s="4">
        <v>600</v>
      </c>
      <c r="H522">
        <f t="shared" si="8"/>
        <v>11881080</v>
      </c>
    </row>
    <row r="523" spans="1:8" x14ac:dyDescent="0.25">
      <c r="A523" s="2">
        <v>2017</v>
      </c>
      <c r="B523" s="3" t="s">
        <v>52</v>
      </c>
      <c r="C523" s="3" t="s">
        <v>42</v>
      </c>
      <c r="D523" s="3" t="s">
        <v>51</v>
      </c>
      <c r="E523" s="4">
        <v>4544.4156500000008</v>
      </c>
      <c r="F523" s="4">
        <v>5106.0850000000009</v>
      </c>
      <c r="G523" s="4">
        <v>46</v>
      </c>
      <c r="H523">
        <f t="shared" si="8"/>
        <v>234879.91000000003</v>
      </c>
    </row>
    <row r="524" spans="1:8" x14ac:dyDescent="0.25">
      <c r="A524" s="2">
        <v>2017</v>
      </c>
      <c r="B524" s="3" t="s">
        <v>29</v>
      </c>
      <c r="C524" s="3" t="s">
        <v>42</v>
      </c>
      <c r="D524" s="3" t="s">
        <v>43</v>
      </c>
      <c r="E524" s="4">
        <v>576.23334999999997</v>
      </c>
      <c r="F524" s="4">
        <v>594.05499999999995</v>
      </c>
      <c r="G524" s="4">
        <v>18</v>
      </c>
      <c r="H524">
        <f t="shared" si="8"/>
        <v>10692.99</v>
      </c>
    </row>
    <row r="525" spans="1:8" x14ac:dyDescent="0.25">
      <c r="A525" s="2">
        <v>2017</v>
      </c>
      <c r="B525" s="3" t="s">
        <v>29</v>
      </c>
      <c r="C525" s="3" t="s">
        <v>42</v>
      </c>
      <c r="D525" s="3" t="s">
        <v>44</v>
      </c>
      <c r="E525" s="4">
        <v>39343.324800000002</v>
      </c>
      <c r="F525" s="4">
        <v>37830.120000000003</v>
      </c>
      <c r="G525" s="4">
        <v>78</v>
      </c>
      <c r="H525">
        <f t="shared" si="8"/>
        <v>2950749.3600000003</v>
      </c>
    </row>
    <row r="526" spans="1:8" x14ac:dyDescent="0.25">
      <c r="A526" s="2">
        <v>2017</v>
      </c>
      <c r="B526" s="3" t="s">
        <v>29</v>
      </c>
      <c r="C526" s="3" t="s">
        <v>42</v>
      </c>
      <c r="D526" s="3" t="s">
        <v>45</v>
      </c>
      <c r="E526" s="4">
        <v>29357.7585</v>
      </c>
      <c r="F526" s="4">
        <v>33744.550000000003</v>
      </c>
      <c r="G526" s="4">
        <v>304</v>
      </c>
      <c r="H526">
        <f t="shared" si="8"/>
        <v>10258343.200000001</v>
      </c>
    </row>
    <row r="527" spans="1:8" x14ac:dyDescent="0.25">
      <c r="A527" s="2">
        <v>2017</v>
      </c>
      <c r="B527" s="3" t="s">
        <v>29</v>
      </c>
      <c r="C527" s="3" t="s">
        <v>46</v>
      </c>
      <c r="D527" s="3" t="s">
        <v>47</v>
      </c>
      <c r="E527" s="4">
        <v>11852.6451</v>
      </c>
      <c r="F527" s="4">
        <v>13623.730000000001</v>
      </c>
      <c r="G527" s="4">
        <v>104</v>
      </c>
      <c r="H527">
        <f t="shared" si="8"/>
        <v>1416867.9200000002</v>
      </c>
    </row>
    <row r="528" spans="1:8" x14ac:dyDescent="0.25">
      <c r="A528" s="2">
        <v>2017</v>
      </c>
      <c r="B528" s="3" t="s">
        <v>53</v>
      </c>
      <c r="C528" s="3" t="s">
        <v>46</v>
      </c>
      <c r="D528" s="3" t="s">
        <v>48</v>
      </c>
      <c r="E528" s="4">
        <v>5335.0176000000001</v>
      </c>
      <c r="F528" s="4">
        <v>6062.52</v>
      </c>
      <c r="G528" s="4">
        <v>13</v>
      </c>
      <c r="H528">
        <f t="shared" si="8"/>
        <v>78812.760000000009</v>
      </c>
    </row>
    <row r="529" spans="1:8" x14ac:dyDescent="0.25">
      <c r="A529" s="2">
        <v>2017</v>
      </c>
      <c r="B529" s="3" t="s">
        <v>26</v>
      </c>
      <c r="C529" s="3" t="s">
        <v>46</v>
      </c>
      <c r="D529" s="3" t="s">
        <v>49</v>
      </c>
      <c r="E529" s="4">
        <v>36237.294999999998</v>
      </c>
      <c r="F529" s="4">
        <v>36237.294999999998</v>
      </c>
      <c r="G529" s="4">
        <v>1098</v>
      </c>
      <c r="H529">
        <f t="shared" si="8"/>
        <v>39788549.909999996</v>
      </c>
    </row>
    <row r="530" spans="1:8" x14ac:dyDescent="0.25">
      <c r="A530" s="2">
        <v>2017</v>
      </c>
      <c r="B530" s="3" t="s">
        <v>26</v>
      </c>
      <c r="C530" s="3" t="s">
        <v>42</v>
      </c>
      <c r="D530" s="3" t="s">
        <v>50</v>
      </c>
      <c r="E530" s="4">
        <v>24239.465850000001</v>
      </c>
      <c r="F530" s="4">
        <v>27861.455000000002</v>
      </c>
      <c r="G530" s="4">
        <v>251</v>
      </c>
      <c r="H530">
        <f t="shared" si="8"/>
        <v>6993225.2050000001</v>
      </c>
    </row>
    <row r="531" spans="1:8" x14ac:dyDescent="0.25">
      <c r="A531" s="2">
        <v>2017</v>
      </c>
      <c r="B531" s="3" t="s">
        <v>26</v>
      </c>
      <c r="C531" s="3" t="s">
        <v>42</v>
      </c>
      <c r="D531" s="3" t="s">
        <v>51</v>
      </c>
      <c r="E531" s="4">
        <v>12680.549199999999</v>
      </c>
      <c r="F531" s="4">
        <v>14409.715</v>
      </c>
      <c r="G531" s="4">
        <v>110</v>
      </c>
      <c r="H531">
        <f t="shared" si="8"/>
        <v>1585068.65</v>
      </c>
    </row>
    <row r="532" spans="1:8" x14ac:dyDescent="0.25">
      <c r="A532" s="2">
        <v>2017</v>
      </c>
      <c r="B532" s="3" t="s">
        <v>27</v>
      </c>
      <c r="C532" s="3" t="s">
        <v>42</v>
      </c>
      <c r="D532" s="3" t="s">
        <v>43</v>
      </c>
      <c r="E532" s="4">
        <v>168.31699999999998</v>
      </c>
      <c r="F532" s="4">
        <v>198.01999999999998</v>
      </c>
      <c r="G532" s="4">
        <v>6</v>
      </c>
      <c r="H532">
        <f t="shared" si="8"/>
        <v>1188.1199999999999</v>
      </c>
    </row>
    <row r="533" spans="1:8" x14ac:dyDescent="0.25">
      <c r="A533" s="2">
        <v>2017</v>
      </c>
      <c r="B533" s="3" t="s">
        <v>27</v>
      </c>
      <c r="C533" s="3" t="s">
        <v>42</v>
      </c>
      <c r="D533" s="3" t="s">
        <v>44</v>
      </c>
      <c r="E533" s="4">
        <v>11155.036800000002</v>
      </c>
      <c r="F533" s="4">
        <v>12125.04</v>
      </c>
      <c r="G533" s="4">
        <v>25</v>
      </c>
      <c r="H533">
        <f t="shared" si="8"/>
        <v>303126</v>
      </c>
    </row>
    <row r="534" spans="1:8" x14ac:dyDescent="0.25">
      <c r="A534" s="2">
        <v>2017</v>
      </c>
      <c r="B534" s="3" t="s">
        <v>27</v>
      </c>
      <c r="C534" s="3" t="s">
        <v>42</v>
      </c>
      <c r="D534" s="3" t="s">
        <v>45</v>
      </c>
      <c r="E534" s="4">
        <v>825.85395000000005</v>
      </c>
      <c r="F534" s="4">
        <v>888.01499999999999</v>
      </c>
      <c r="G534" s="4">
        <v>8</v>
      </c>
      <c r="H534">
        <f t="shared" si="8"/>
        <v>7104.12</v>
      </c>
    </row>
    <row r="535" spans="1:8" x14ac:dyDescent="0.25">
      <c r="A535" s="2">
        <v>2017</v>
      </c>
      <c r="B535" s="3" t="s">
        <v>27</v>
      </c>
      <c r="C535" s="3" t="s">
        <v>46</v>
      </c>
      <c r="D535" s="3" t="s">
        <v>47</v>
      </c>
      <c r="E535" s="4">
        <v>20980.544000000005</v>
      </c>
      <c r="F535" s="4">
        <v>20173.600000000002</v>
      </c>
      <c r="G535" s="4">
        <v>154</v>
      </c>
      <c r="H535">
        <f t="shared" si="8"/>
        <v>3106734.4000000004</v>
      </c>
    </row>
    <row r="536" spans="1:8" x14ac:dyDescent="0.25">
      <c r="A536" s="2">
        <v>2017</v>
      </c>
      <c r="B536" s="3" t="s">
        <v>55</v>
      </c>
      <c r="C536" s="3" t="s">
        <v>46</v>
      </c>
      <c r="D536" s="3" t="s">
        <v>48</v>
      </c>
      <c r="E536" s="4">
        <v>30969.502200000003</v>
      </c>
      <c r="F536" s="4">
        <v>33300.54</v>
      </c>
      <c r="G536" s="4">
        <v>300</v>
      </c>
      <c r="H536">
        <f t="shared" si="8"/>
        <v>9990162</v>
      </c>
    </row>
    <row r="537" spans="1:8" x14ac:dyDescent="0.25">
      <c r="A537" s="2">
        <v>2017</v>
      </c>
      <c r="B537" s="3" t="s">
        <v>10</v>
      </c>
      <c r="C537" s="3" t="s">
        <v>46</v>
      </c>
      <c r="D537" s="3" t="s">
        <v>49</v>
      </c>
      <c r="E537" s="4">
        <v>17853.306799999998</v>
      </c>
      <c r="F537" s="4">
        <v>18217.66</v>
      </c>
      <c r="G537" s="4">
        <v>552</v>
      </c>
      <c r="H537">
        <f t="shared" si="8"/>
        <v>10056148.32</v>
      </c>
    </row>
    <row r="538" spans="1:8" x14ac:dyDescent="0.25">
      <c r="A538" s="2">
        <v>2017</v>
      </c>
      <c r="B538" s="3" t="s">
        <v>10</v>
      </c>
      <c r="C538" s="3" t="s">
        <v>42</v>
      </c>
      <c r="D538" s="3" t="s">
        <v>50</v>
      </c>
      <c r="E538" s="4">
        <v>45590.15</v>
      </c>
      <c r="F538" s="4">
        <v>45590.15</v>
      </c>
      <c r="G538" s="4">
        <v>94</v>
      </c>
      <c r="H538">
        <f t="shared" si="8"/>
        <v>4285474.1000000006</v>
      </c>
    </row>
    <row r="539" spans="1:8" x14ac:dyDescent="0.25">
      <c r="A539" s="2">
        <v>2017</v>
      </c>
      <c r="B539" s="3" t="s">
        <v>11</v>
      </c>
      <c r="C539" s="3" t="s">
        <v>42</v>
      </c>
      <c r="D539" s="3" t="s">
        <v>51</v>
      </c>
      <c r="E539" s="4">
        <v>107823.82010000001</v>
      </c>
      <c r="F539" s="4">
        <v>125376.53500000002</v>
      </c>
      <c r="G539" s="4">
        <v>1130</v>
      </c>
      <c r="H539">
        <f t="shared" si="8"/>
        <v>141675484.55000001</v>
      </c>
    </row>
    <row r="540" spans="1:8" x14ac:dyDescent="0.25">
      <c r="A540" s="2">
        <v>2017</v>
      </c>
      <c r="B540" s="3" t="s">
        <v>11</v>
      </c>
      <c r="C540" s="3" t="s">
        <v>42</v>
      </c>
      <c r="D540" s="3" t="s">
        <v>43</v>
      </c>
      <c r="E540" s="4">
        <v>17124.638849999999</v>
      </c>
      <c r="F540" s="4">
        <v>20632.095000000001</v>
      </c>
      <c r="G540" s="4">
        <v>158</v>
      </c>
      <c r="H540">
        <f t="shared" si="8"/>
        <v>3259871.0100000002</v>
      </c>
    </row>
    <row r="541" spans="1:8" x14ac:dyDescent="0.25">
      <c r="A541" s="2">
        <v>2017</v>
      </c>
      <c r="B541" s="3" t="s">
        <v>23</v>
      </c>
      <c r="C541" s="3" t="s">
        <v>42</v>
      </c>
      <c r="D541" s="3" t="s">
        <v>44</v>
      </c>
      <c r="E541" s="4">
        <v>22007.563199999997</v>
      </c>
      <c r="F541" s="4">
        <v>26199.48</v>
      </c>
      <c r="G541" s="4">
        <v>200</v>
      </c>
      <c r="H541">
        <f t="shared" si="8"/>
        <v>5239896</v>
      </c>
    </row>
    <row r="542" spans="1:8" x14ac:dyDescent="0.25">
      <c r="A542" s="2">
        <v>2017</v>
      </c>
      <c r="B542" s="3" t="s">
        <v>52</v>
      </c>
      <c r="C542" s="3" t="s">
        <v>42</v>
      </c>
      <c r="D542" s="3" t="s">
        <v>45</v>
      </c>
      <c r="E542" s="4">
        <v>4158.3779999999997</v>
      </c>
      <c r="F542" s="4">
        <v>3960.36</v>
      </c>
      <c r="G542" s="4">
        <v>120</v>
      </c>
      <c r="H542">
        <f t="shared" si="8"/>
        <v>475243.2</v>
      </c>
    </row>
    <row r="543" spans="1:8" x14ac:dyDescent="0.25">
      <c r="A543" s="2">
        <v>2017</v>
      </c>
      <c r="B543" s="3" t="s">
        <v>52</v>
      </c>
      <c r="C543" s="3" t="s">
        <v>46</v>
      </c>
      <c r="D543" s="3" t="s">
        <v>47</v>
      </c>
      <c r="E543" s="4">
        <v>26729.2343</v>
      </c>
      <c r="F543" s="4">
        <v>31080.505000000001</v>
      </c>
      <c r="G543" s="4">
        <v>280</v>
      </c>
      <c r="H543">
        <f t="shared" si="8"/>
        <v>8702541.4000000004</v>
      </c>
    </row>
    <row r="544" spans="1:8" x14ac:dyDescent="0.25">
      <c r="A544" s="2">
        <v>2017</v>
      </c>
      <c r="B544" s="3" t="s">
        <v>52</v>
      </c>
      <c r="C544" s="3" t="s">
        <v>46</v>
      </c>
      <c r="D544" s="3" t="s">
        <v>48</v>
      </c>
      <c r="E544" s="4">
        <v>18025.2431</v>
      </c>
      <c r="F544" s="4">
        <v>20959.584999999999</v>
      </c>
      <c r="G544" s="4">
        <v>160</v>
      </c>
      <c r="H544">
        <f t="shared" si="8"/>
        <v>3353533.5999999996</v>
      </c>
    </row>
    <row r="545" spans="1:8" x14ac:dyDescent="0.25">
      <c r="A545" s="2">
        <v>2017</v>
      </c>
      <c r="B545" s="3" t="s">
        <v>24</v>
      </c>
      <c r="C545" s="3" t="s">
        <v>46</v>
      </c>
      <c r="D545" s="3" t="s">
        <v>49</v>
      </c>
      <c r="E545" s="4">
        <v>84361.368000000002</v>
      </c>
      <c r="F545" s="4">
        <v>88801.44</v>
      </c>
      <c r="G545" s="4">
        <v>800</v>
      </c>
      <c r="H545">
        <f t="shared" si="8"/>
        <v>71041152</v>
      </c>
    </row>
    <row r="546" spans="1:8" x14ac:dyDescent="0.25">
      <c r="A546" s="2">
        <v>2017</v>
      </c>
      <c r="B546" s="3" t="s">
        <v>24</v>
      </c>
      <c r="C546" s="3" t="s">
        <v>42</v>
      </c>
      <c r="D546" s="3" t="s">
        <v>50</v>
      </c>
      <c r="E546" s="4">
        <v>1244.4762499999999</v>
      </c>
      <c r="F546" s="4">
        <v>1309.9749999999999</v>
      </c>
      <c r="G546" s="4">
        <v>10</v>
      </c>
      <c r="H546">
        <f t="shared" si="8"/>
        <v>13099.75</v>
      </c>
    </row>
    <row r="547" spans="1:8" x14ac:dyDescent="0.25">
      <c r="A547" s="2">
        <v>2017</v>
      </c>
      <c r="B547" s="3" t="s">
        <v>33</v>
      </c>
      <c r="C547" s="3" t="s">
        <v>42</v>
      </c>
      <c r="D547" s="3" t="s">
        <v>51</v>
      </c>
      <c r="E547" s="4">
        <v>14089.29565</v>
      </c>
      <c r="F547" s="4">
        <v>16975.055</v>
      </c>
      <c r="G547" s="4">
        <v>35</v>
      </c>
      <c r="H547">
        <f t="shared" si="8"/>
        <v>594126.92500000005</v>
      </c>
    </row>
    <row r="548" spans="1:8" x14ac:dyDescent="0.25">
      <c r="A548" s="2">
        <v>2017</v>
      </c>
      <c r="B548" s="3" t="s">
        <v>29</v>
      </c>
      <c r="C548" s="3" t="s">
        <v>42</v>
      </c>
      <c r="D548" s="3" t="s">
        <v>43</v>
      </c>
      <c r="E548" s="4">
        <v>990.09</v>
      </c>
      <c r="F548" s="4">
        <v>990.09</v>
      </c>
      <c r="G548" s="4">
        <v>30</v>
      </c>
      <c r="H548">
        <f t="shared" si="8"/>
        <v>29702.7</v>
      </c>
    </row>
    <row r="549" spans="1:8" x14ac:dyDescent="0.25">
      <c r="A549" s="2">
        <v>2017</v>
      </c>
      <c r="B549" s="3" t="s">
        <v>29</v>
      </c>
      <c r="C549" s="3" t="s">
        <v>42</v>
      </c>
      <c r="D549" s="3" t="s">
        <v>44</v>
      </c>
      <c r="E549" s="4">
        <v>14181.443000000003</v>
      </c>
      <c r="F549" s="4">
        <v>16490.050000000003</v>
      </c>
      <c r="G549" s="4">
        <v>34</v>
      </c>
      <c r="H549">
        <f t="shared" si="8"/>
        <v>560661.70000000007</v>
      </c>
    </row>
    <row r="550" spans="1:8" x14ac:dyDescent="0.25">
      <c r="A550" s="2">
        <v>2017</v>
      </c>
      <c r="B550" s="3" t="s">
        <v>29</v>
      </c>
      <c r="C550" s="3" t="s">
        <v>42</v>
      </c>
      <c r="D550" s="3" t="s">
        <v>45</v>
      </c>
      <c r="E550" s="4">
        <v>2331.0419999999999</v>
      </c>
      <c r="F550" s="4">
        <v>2220.04</v>
      </c>
      <c r="G550" s="4">
        <v>20</v>
      </c>
      <c r="H550">
        <f t="shared" si="8"/>
        <v>44400.800000000003</v>
      </c>
    </row>
    <row r="551" spans="1:8" x14ac:dyDescent="0.25">
      <c r="A551" s="2">
        <v>2017</v>
      </c>
      <c r="B551" s="3" t="s">
        <v>29</v>
      </c>
      <c r="C551" s="3" t="s">
        <v>46</v>
      </c>
      <c r="D551" s="3" t="s">
        <v>47</v>
      </c>
      <c r="E551" s="4">
        <v>12292.796200000001</v>
      </c>
      <c r="F551" s="4">
        <v>13361.735000000001</v>
      </c>
      <c r="G551" s="4">
        <v>102</v>
      </c>
      <c r="H551">
        <f t="shared" si="8"/>
        <v>1362896.97</v>
      </c>
    </row>
    <row r="552" spans="1:8" x14ac:dyDescent="0.25">
      <c r="A552" s="2">
        <v>2017</v>
      </c>
      <c r="B552" s="3" t="s">
        <v>26</v>
      </c>
      <c r="C552" s="3" t="s">
        <v>46</v>
      </c>
      <c r="D552" s="3" t="s">
        <v>48</v>
      </c>
      <c r="E552" s="4">
        <v>900.9819</v>
      </c>
      <c r="F552" s="4">
        <v>990.09</v>
      </c>
      <c r="G552" s="4">
        <v>30</v>
      </c>
      <c r="H552">
        <f t="shared" si="8"/>
        <v>29702.7</v>
      </c>
    </row>
    <row r="553" spans="1:8" x14ac:dyDescent="0.25">
      <c r="A553" s="2">
        <v>2017</v>
      </c>
      <c r="B553" s="3" t="s">
        <v>26</v>
      </c>
      <c r="C553" s="3" t="s">
        <v>46</v>
      </c>
      <c r="D553" s="3" t="s">
        <v>49</v>
      </c>
      <c r="E553" s="4">
        <v>15714.052650000001</v>
      </c>
      <c r="F553" s="4">
        <v>19400.065000000002</v>
      </c>
      <c r="G553" s="4">
        <v>40</v>
      </c>
      <c r="H553">
        <f t="shared" si="8"/>
        <v>776002.60000000009</v>
      </c>
    </row>
    <row r="554" spans="1:8" x14ac:dyDescent="0.25">
      <c r="A554" s="2">
        <v>2017</v>
      </c>
      <c r="B554" s="3" t="s">
        <v>26</v>
      </c>
      <c r="C554" s="3" t="s">
        <v>42</v>
      </c>
      <c r="D554" s="3" t="s">
        <v>50</v>
      </c>
      <c r="E554" s="4">
        <v>113355.04</v>
      </c>
      <c r="F554" s="4">
        <v>123212</v>
      </c>
      <c r="G554" s="4">
        <v>1110</v>
      </c>
      <c r="H554">
        <f t="shared" si="8"/>
        <v>136765320</v>
      </c>
    </row>
    <row r="555" spans="1:8" x14ac:dyDescent="0.25">
      <c r="A555" s="2">
        <v>2017</v>
      </c>
      <c r="B555" s="3" t="s">
        <v>26</v>
      </c>
      <c r="C555" s="3" t="s">
        <v>42</v>
      </c>
      <c r="D555" s="3" t="s">
        <v>51</v>
      </c>
      <c r="E555" s="4">
        <v>1336.1744999999999</v>
      </c>
      <c r="F555" s="4">
        <v>1309.9749999999999</v>
      </c>
      <c r="G555" s="4">
        <v>10</v>
      </c>
      <c r="H555">
        <f t="shared" si="8"/>
        <v>13099.75</v>
      </c>
    </row>
    <row r="556" spans="1:8" x14ac:dyDescent="0.25">
      <c r="A556" s="2">
        <v>2017</v>
      </c>
      <c r="B556" s="3" t="s">
        <v>27</v>
      </c>
      <c r="C556" s="3" t="s">
        <v>42</v>
      </c>
      <c r="D556" s="3" t="s">
        <v>43</v>
      </c>
      <c r="E556" s="4">
        <v>9089.0329999999994</v>
      </c>
      <c r="F556" s="4">
        <v>10692.98</v>
      </c>
      <c r="G556" s="4">
        <v>324</v>
      </c>
      <c r="H556">
        <f t="shared" si="8"/>
        <v>3464525.52</v>
      </c>
    </row>
    <row r="557" spans="1:8" x14ac:dyDescent="0.25">
      <c r="A557" s="2">
        <v>2017</v>
      </c>
      <c r="B557" s="3" t="s">
        <v>27</v>
      </c>
      <c r="C557" s="3" t="s">
        <v>42</v>
      </c>
      <c r="D557" s="3" t="s">
        <v>44</v>
      </c>
      <c r="E557" s="4">
        <v>11640.038400000001</v>
      </c>
      <c r="F557" s="4">
        <v>12125.04</v>
      </c>
      <c r="G557" s="4">
        <v>25</v>
      </c>
      <c r="H557">
        <f t="shared" si="8"/>
        <v>303126</v>
      </c>
    </row>
    <row r="558" spans="1:8" x14ac:dyDescent="0.25">
      <c r="A558" s="2">
        <v>2017</v>
      </c>
      <c r="B558" s="3" t="s">
        <v>27</v>
      </c>
      <c r="C558" s="3" t="s">
        <v>42</v>
      </c>
      <c r="D558" s="3" t="s">
        <v>45</v>
      </c>
      <c r="E558" s="4">
        <v>29211.232999999997</v>
      </c>
      <c r="F558" s="4">
        <v>33966.549999999996</v>
      </c>
      <c r="G558" s="4">
        <v>306</v>
      </c>
      <c r="H558">
        <f t="shared" si="8"/>
        <v>10393764.299999999</v>
      </c>
    </row>
    <row r="559" spans="1:8" x14ac:dyDescent="0.25">
      <c r="A559" s="2">
        <v>2017</v>
      </c>
      <c r="B559" s="3" t="s">
        <v>27</v>
      </c>
      <c r="C559" s="3" t="s">
        <v>46</v>
      </c>
      <c r="D559" s="3" t="s">
        <v>47</v>
      </c>
      <c r="E559" s="4">
        <v>6497.4719999999998</v>
      </c>
      <c r="F559" s="4">
        <v>8121.84</v>
      </c>
      <c r="G559" s="4">
        <v>62</v>
      </c>
      <c r="H559">
        <f t="shared" si="8"/>
        <v>503554.08</v>
      </c>
    </row>
    <row r="560" spans="1:8" x14ac:dyDescent="0.25">
      <c r="A560" s="2">
        <v>2017</v>
      </c>
      <c r="B560" s="3" t="s">
        <v>30</v>
      </c>
      <c r="C560" s="3" t="s">
        <v>46</v>
      </c>
      <c r="D560" s="3" t="s">
        <v>48</v>
      </c>
      <c r="E560" s="4">
        <v>37102.6224</v>
      </c>
      <c r="F560" s="4">
        <v>36375.120000000003</v>
      </c>
      <c r="G560" s="4">
        <v>75</v>
      </c>
      <c r="H560">
        <f t="shared" si="8"/>
        <v>2728134</v>
      </c>
    </row>
    <row r="561" spans="1:8" x14ac:dyDescent="0.25">
      <c r="A561" s="2">
        <v>2017</v>
      </c>
      <c r="B561" s="3" t="s">
        <v>55</v>
      </c>
      <c r="C561" s="3" t="s">
        <v>46</v>
      </c>
      <c r="D561" s="3" t="s">
        <v>49</v>
      </c>
      <c r="E561" s="4">
        <v>2892.4247999999998</v>
      </c>
      <c r="F561" s="4">
        <v>3143.94</v>
      </c>
      <c r="G561" s="4">
        <v>24</v>
      </c>
      <c r="H561">
        <f t="shared" si="8"/>
        <v>75454.559999999998</v>
      </c>
    </row>
    <row r="562" spans="1:8" x14ac:dyDescent="0.25">
      <c r="A562" s="2">
        <v>2017</v>
      </c>
      <c r="B562" s="3" t="s">
        <v>10</v>
      </c>
      <c r="C562" s="3" t="s">
        <v>42</v>
      </c>
      <c r="D562" s="3" t="s">
        <v>50</v>
      </c>
      <c r="E562" s="4">
        <v>5544.51</v>
      </c>
      <c r="F562" s="4">
        <v>5544.51</v>
      </c>
      <c r="G562" s="4">
        <v>168</v>
      </c>
      <c r="H562">
        <f t="shared" si="8"/>
        <v>931477.68</v>
      </c>
    </row>
    <row r="563" spans="1:8" x14ac:dyDescent="0.25">
      <c r="A563" s="2">
        <v>2017</v>
      </c>
      <c r="B563" s="3" t="s">
        <v>11</v>
      </c>
      <c r="C563" s="3" t="s">
        <v>42</v>
      </c>
      <c r="D563" s="3" t="s">
        <v>51</v>
      </c>
      <c r="E563" s="4">
        <v>68089.372199999998</v>
      </c>
      <c r="F563" s="4">
        <v>67415.22</v>
      </c>
      <c r="G563" s="4">
        <v>139</v>
      </c>
      <c r="H563">
        <f t="shared" si="8"/>
        <v>9370715.5800000001</v>
      </c>
    </row>
    <row r="564" spans="1:8" x14ac:dyDescent="0.25">
      <c r="A564" s="2">
        <v>2017</v>
      </c>
      <c r="B564" s="3" t="s">
        <v>10</v>
      </c>
      <c r="C564" s="3" t="s">
        <v>42</v>
      </c>
      <c r="D564" s="3" t="s">
        <v>43</v>
      </c>
      <c r="E564" s="4">
        <v>56374.480800000012</v>
      </c>
      <c r="F564" s="4">
        <v>56943.920000000006</v>
      </c>
      <c r="G564" s="4">
        <v>513</v>
      </c>
      <c r="H564">
        <f t="shared" si="8"/>
        <v>29212230.960000005</v>
      </c>
    </row>
    <row r="565" spans="1:8" x14ac:dyDescent="0.25">
      <c r="A565" s="2">
        <v>2017</v>
      </c>
      <c r="B565" s="3" t="s">
        <v>10</v>
      </c>
      <c r="C565" s="3" t="s">
        <v>42</v>
      </c>
      <c r="D565" s="3" t="s">
        <v>44</v>
      </c>
      <c r="E565" s="4">
        <v>61398.487399999991</v>
      </c>
      <c r="F565" s="4">
        <v>71393.59</v>
      </c>
      <c r="G565" s="4">
        <v>545</v>
      </c>
      <c r="H565">
        <f t="shared" si="8"/>
        <v>38909506.549999997</v>
      </c>
    </row>
    <row r="566" spans="1:8" x14ac:dyDescent="0.25">
      <c r="A566" s="2">
        <v>2017</v>
      </c>
      <c r="B566" s="3" t="s">
        <v>23</v>
      </c>
      <c r="C566" s="3" t="s">
        <v>42</v>
      </c>
      <c r="D566" s="3" t="s">
        <v>45</v>
      </c>
      <c r="E566" s="4">
        <v>5098.9634999999998</v>
      </c>
      <c r="F566" s="4">
        <v>4950.45</v>
      </c>
      <c r="G566" s="4">
        <v>150</v>
      </c>
      <c r="H566">
        <f t="shared" si="8"/>
        <v>742567.5</v>
      </c>
    </row>
    <row r="567" spans="1:8" x14ac:dyDescent="0.25">
      <c r="A567" s="2">
        <v>2017</v>
      </c>
      <c r="B567" s="3" t="s">
        <v>23</v>
      </c>
      <c r="C567" s="3" t="s">
        <v>46</v>
      </c>
      <c r="D567" s="3" t="s">
        <v>47</v>
      </c>
      <c r="E567" s="4">
        <v>10872.7842</v>
      </c>
      <c r="F567" s="4">
        <v>13099.74</v>
      </c>
      <c r="G567" s="4">
        <v>100</v>
      </c>
      <c r="H567">
        <f t="shared" si="8"/>
        <v>1309974</v>
      </c>
    </row>
    <row r="568" spans="1:8" x14ac:dyDescent="0.25">
      <c r="A568" s="2">
        <v>2017</v>
      </c>
      <c r="B568" s="3" t="s">
        <v>52</v>
      </c>
      <c r="C568" s="3" t="s">
        <v>46</v>
      </c>
      <c r="D568" s="3" t="s">
        <v>48</v>
      </c>
      <c r="E568" s="4">
        <v>56610.917999999998</v>
      </c>
      <c r="F568" s="4">
        <v>55500.899999999994</v>
      </c>
      <c r="G568" s="4">
        <v>500</v>
      </c>
      <c r="H568">
        <f t="shared" si="8"/>
        <v>27750449.999999996</v>
      </c>
    </row>
    <row r="569" spans="1:8" x14ac:dyDescent="0.25">
      <c r="A569" s="2">
        <v>2017</v>
      </c>
      <c r="B569" s="3" t="s">
        <v>24</v>
      </c>
      <c r="C569" s="3" t="s">
        <v>46</v>
      </c>
      <c r="D569" s="3" t="s">
        <v>49</v>
      </c>
      <c r="E569" s="4">
        <v>2039.5854000000002</v>
      </c>
      <c r="F569" s="4">
        <v>1980.18</v>
      </c>
      <c r="G569" s="4">
        <v>60</v>
      </c>
      <c r="H569">
        <f t="shared" si="8"/>
        <v>118810.8</v>
      </c>
    </row>
    <row r="570" spans="1:8" x14ac:dyDescent="0.25">
      <c r="A570" s="2">
        <v>2017</v>
      </c>
      <c r="B570" s="3" t="s">
        <v>24</v>
      </c>
      <c r="C570" s="3" t="s">
        <v>42</v>
      </c>
      <c r="D570" s="3" t="s">
        <v>50</v>
      </c>
      <c r="E570" s="4">
        <v>29706.348000000002</v>
      </c>
      <c r="F570" s="4">
        <v>30312.600000000002</v>
      </c>
      <c r="G570" s="4">
        <v>63</v>
      </c>
      <c r="H570">
        <f t="shared" si="8"/>
        <v>1909693.8</v>
      </c>
    </row>
    <row r="571" spans="1:8" x14ac:dyDescent="0.25">
      <c r="A571" s="2">
        <v>2017</v>
      </c>
      <c r="B571" s="3" t="s">
        <v>24</v>
      </c>
      <c r="C571" s="3" t="s">
        <v>42</v>
      </c>
      <c r="D571" s="3" t="s">
        <v>51</v>
      </c>
      <c r="E571" s="4">
        <v>115441.87200000002</v>
      </c>
      <c r="F571" s="4">
        <v>111001.8</v>
      </c>
      <c r="G571" s="4">
        <v>1000</v>
      </c>
      <c r="H571">
        <f t="shared" si="8"/>
        <v>111001800</v>
      </c>
    </row>
    <row r="572" spans="1:8" x14ac:dyDescent="0.25">
      <c r="A572" s="2">
        <v>2017</v>
      </c>
      <c r="B572" s="3" t="s">
        <v>24</v>
      </c>
      <c r="C572" s="3" t="s">
        <v>42</v>
      </c>
      <c r="D572" s="3" t="s">
        <v>43</v>
      </c>
      <c r="E572" s="4">
        <v>8698.2298499999997</v>
      </c>
      <c r="F572" s="4">
        <v>10479.795</v>
      </c>
      <c r="G572" s="4">
        <v>80</v>
      </c>
      <c r="H572">
        <f t="shared" si="8"/>
        <v>838383.6</v>
      </c>
    </row>
    <row r="573" spans="1:8" x14ac:dyDescent="0.25">
      <c r="A573" s="2">
        <v>2017</v>
      </c>
      <c r="B573" s="3" t="s">
        <v>33</v>
      </c>
      <c r="C573" s="3" t="s">
        <v>42</v>
      </c>
      <c r="D573" s="3" t="s">
        <v>44</v>
      </c>
      <c r="E573" s="4">
        <v>11518.788</v>
      </c>
      <c r="F573" s="4">
        <v>12125.04</v>
      </c>
      <c r="G573" s="4">
        <v>25</v>
      </c>
      <c r="H573">
        <f t="shared" si="8"/>
        <v>303126</v>
      </c>
    </row>
    <row r="574" spans="1:8" x14ac:dyDescent="0.25">
      <c r="A574" s="2">
        <v>2017</v>
      </c>
      <c r="B574" s="3" t="s">
        <v>29</v>
      </c>
      <c r="C574" s="3" t="s">
        <v>42</v>
      </c>
      <c r="D574" s="3" t="s">
        <v>45</v>
      </c>
      <c r="E574" s="4">
        <v>29405.673000000003</v>
      </c>
      <c r="F574" s="4">
        <v>29702.7</v>
      </c>
      <c r="G574" s="4">
        <v>900</v>
      </c>
      <c r="H574">
        <f t="shared" si="8"/>
        <v>26732430</v>
      </c>
    </row>
    <row r="575" spans="1:8" x14ac:dyDescent="0.25">
      <c r="A575" s="2">
        <v>2017</v>
      </c>
      <c r="B575" s="3" t="s">
        <v>29</v>
      </c>
      <c r="C575" s="3" t="s">
        <v>46</v>
      </c>
      <c r="D575" s="3" t="s">
        <v>47</v>
      </c>
      <c r="E575" s="4">
        <v>2953.6587</v>
      </c>
      <c r="F575" s="4">
        <v>3395.0099999999998</v>
      </c>
      <c r="G575" s="4">
        <v>7</v>
      </c>
      <c r="H575">
        <f t="shared" si="8"/>
        <v>23765.07</v>
      </c>
    </row>
    <row r="576" spans="1:8" x14ac:dyDescent="0.25">
      <c r="A576" s="2">
        <v>2017</v>
      </c>
      <c r="B576" s="3" t="s">
        <v>26</v>
      </c>
      <c r="C576" s="3" t="s">
        <v>46</v>
      </c>
      <c r="D576" s="3" t="s">
        <v>48</v>
      </c>
      <c r="E576" s="4">
        <v>114355.395</v>
      </c>
      <c r="F576" s="4">
        <v>108909.9</v>
      </c>
      <c r="G576" s="4">
        <v>3300</v>
      </c>
      <c r="H576">
        <f t="shared" si="8"/>
        <v>359402670</v>
      </c>
    </row>
    <row r="577" spans="1:8" x14ac:dyDescent="0.25">
      <c r="A577" s="2">
        <v>2017</v>
      </c>
      <c r="B577" s="3" t="s">
        <v>26</v>
      </c>
      <c r="C577" s="3" t="s">
        <v>46</v>
      </c>
      <c r="D577" s="3" t="s">
        <v>49</v>
      </c>
      <c r="E577" s="4">
        <v>2374.0839000000001</v>
      </c>
      <c r="F577" s="4">
        <v>2667.51</v>
      </c>
      <c r="G577" s="4">
        <v>6</v>
      </c>
      <c r="H577">
        <f t="shared" si="8"/>
        <v>16005.060000000001</v>
      </c>
    </row>
    <row r="578" spans="1:8" x14ac:dyDescent="0.25">
      <c r="A578" s="2">
        <v>2017</v>
      </c>
      <c r="B578" s="3" t="s">
        <v>26</v>
      </c>
      <c r="C578" s="3" t="s">
        <v>42</v>
      </c>
      <c r="D578" s="3" t="s">
        <v>50</v>
      </c>
      <c r="E578" s="4">
        <v>28924.84965</v>
      </c>
      <c r="F578" s="4">
        <v>28638.465</v>
      </c>
      <c r="G578" s="4">
        <v>258</v>
      </c>
      <c r="H578">
        <f t="shared" si="8"/>
        <v>7388723.9699999997</v>
      </c>
    </row>
    <row r="579" spans="1:8" x14ac:dyDescent="0.25">
      <c r="A579" s="2">
        <v>2017</v>
      </c>
      <c r="B579" s="3" t="s">
        <v>26</v>
      </c>
      <c r="C579" s="3" t="s">
        <v>42</v>
      </c>
      <c r="D579" s="3" t="s">
        <v>51</v>
      </c>
      <c r="E579" s="4">
        <v>83592.060200000007</v>
      </c>
      <c r="F579" s="4">
        <v>97200.07</v>
      </c>
      <c r="G579" s="4">
        <v>742</v>
      </c>
      <c r="H579">
        <f t="shared" ref="H579:H642" si="9">F579*G579</f>
        <v>72122451.940000013</v>
      </c>
    </row>
    <row r="580" spans="1:8" x14ac:dyDescent="0.25">
      <c r="A580" s="2">
        <v>2017</v>
      </c>
      <c r="B580" s="3" t="s">
        <v>27</v>
      </c>
      <c r="C580" s="3" t="s">
        <v>42</v>
      </c>
      <c r="D580" s="3" t="s">
        <v>43</v>
      </c>
      <c r="E580" s="4">
        <v>9696.9439499999989</v>
      </c>
      <c r="F580" s="4">
        <v>11683.064999999999</v>
      </c>
      <c r="G580" s="4">
        <v>354</v>
      </c>
      <c r="H580">
        <f t="shared" si="9"/>
        <v>4135805.0099999993</v>
      </c>
    </row>
    <row r="581" spans="1:8" x14ac:dyDescent="0.25">
      <c r="A581" s="2">
        <v>2017</v>
      </c>
      <c r="B581" s="3" t="s">
        <v>27</v>
      </c>
      <c r="C581" s="3" t="s">
        <v>42</v>
      </c>
      <c r="D581" s="3" t="s">
        <v>44</v>
      </c>
      <c r="E581" s="4">
        <v>12120.189200000001</v>
      </c>
      <c r="F581" s="4">
        <v>12367.54</v>
      </c>
      <c r="G581" s="4">
        <v>26</v>
      </c>
      <c r="H581">
        <f t="shared" si="9"/>
        <v>321556.04000000004</v>
      </c>
    </row>
    <row r="582" spans="1:8" x14ac:dyDescent="0.25">
      <c r="A582" s="2">
        <v>2017</v>
      </c>
      <c r="B582" s="3" t="s">
        <v>27</v>
      </c>
      <c r="C582" s="3" t="s">
        <v>42</v>
      </c>
      <c r="D582" s="3" t="s">
        <v>45</v>
      </c>
      <c r="E582" s="4">
        <v>1820.4320000000005</v>
      </c>
      <c r="F582" s="4">
        <v>2275.5400000000004</v>
      </c>
      <c r="G582" s="4">
        <v>21</v>
      </c>
      <c r="H582">
        <f t="shared" si="9"/>
        <v>47786.340000000011</v>
      </c>
    </row>
    <row r="583" spans="1:8" x14ac:dyDescent="0.25">
      <c r="A583" s="2">
        <v>2017</v>
      </c>
      <c r="B583" s="3" t="s">
        <v>55</v>
      </c>
      <c r="C583" s="3" t="s">
        <v>46</v>
      </c>
      <c r="D583" s="3" t="s">
        <v>47</v>
      </c>
      <c r="E583" s="4">
        <v>2415.3991000000001</v>
      </c>
      <c r="F583" s="4">
        <v>2368.0383333333334</v>
      </c>
      <c r="G583" s="4">
        <v>22</v>
      </c>
      <c r="H583">
        <f t="shared" si="9"/>
        <v>52096.843333333338</v>
      </c>
    </row>
    <row r="584" spans="1:8" x14ac:dyDescent="0.25">
      <c r="A584" s="2">
        <v>2017</v>
      </c>
      <c r="B584" s="3" t="s">
        <v>10</v>
      </c>
      <c r="C584" s="3" t="s">
        <v>46</v>
      </c>
      <c r="D584" s="3" t="s">
        <v>48</v>
      </c>
      <c r="E584" s="4">
        <v>24211.008000000002</v>
      </c>
      <c r="F584" s="4">
        <v>30263.760000000006</v>
      </c>
      <c r="G584" s="4">
        <v>917</v>
      </c>
      <c r="H584">
        <f t="shared" si="9"/>
        <v>27751867.920000006</v>
      </c>
    </row>
    <row r="585" spans="1:8" x14ac:dyDescent="0.25">
      <c r="A585" s="2">
        <v>2017</v>
      </c>
      <c r="B585" s="3" t="s">
        <v>11</v>
      </c>
      <c r="C585" s="3" t="s">
        <v>46</v>
      </c>
      <c r="D585" s="3" t="s">
        <v>49</v>
      </c>
      <c r="E585" s="4">
        <v>16881.287</v>
      </c>
      <c r="F585" s="4">
        <v>18349.225000000002</v>
      </c>
      <c r="G585" s="4">
        <v>38</v>
      </c>
      <c r="H585">
        <f t="shared" si="9"/>
        <v>697270.55</v>
      </c>
    </row>
    <row r="586" spans="1:8" x14ac:dyDescent="0.25">
      <c r="A586" s="2">
        <v>2017</v>
      </c>
      <c r="B586" s="3" t="s">
        <v>11</v>
      </c>
      <c r="C586" s="3" t="s">
        <v>42</v>
      </c>
      <c r="D586" s="3" t="s">
        <v>50</v>
      </c>
      <c r="E586" s="4">
        <v>127818.57433333335</v>
      </c>
      <c r="F586" s="4">
        <v>130427.11666666668</v>
      </c>
      <c r="G586" s="4">
        <v>1175</v>
      </c>
      <c r="H586">
        <f t="shared" si="9"/>
        <v>153251862.08333334</v>
      </c>
    </row>
    <row r="587" spans="1:8" x14ac:dyDescent="0.25">
      <c r="A587" s="2">
        <v>2017</v>
      </c>
      <c r="B587" s="3" t="s">
        <v>11</v>
      </c>
      <c r="C587" s="3" t="s">
        <v>42</v>
      </c>
      <c r="D587" s="3" t="s">
        <v>51</v>
      </c>
      <c r="E587" s="4">
        <v>20208.534666666666</v>
      </c>
      <c r="F587" s="4">
        <v>19431.283333333333</v>
      </c>
      <c r="G587" s="4">
        <v>149</v>
      </c>
      <c r="H587">
        <f t="shared" si="9"/>
        <v>2895261.2166666668</v>
      </c>
    </row>
    <row r="588" spans="1:8" x14ac:dyDescent="0.25">
      <c r="A588" s="2">
        <v>2017</v>
      </c>
      <c r="B588" s="3" t="s">
        <v>23</v>
      </c>
      <c r="C588" s="3" t="s">
        <v>42</v>
      </c>
      <c r="D588" s="3" t="s">
        <v>43</v>
      </c>
      <c r="E588" s="4">
        <v>1485.135</v>
      </c>
      <c r="F588" s="4">
        <v>1650.1499999999999</v>
      </c>
      <c r="G588" s="4">
        <v>50</v>
      </c>
      <c r="H588">
        <f t="shared" si="9"/>
        <v>82507.5</v>
      </c>
    </row>
    <row r="589" spans="1:8" x14ac:dyDescent="0.25">
      <c r="A589" s="2">
        <v>2017</v>
      </c>
      <c r="B589" s="3" t="s">
        <v>23</v>
      </c>
      <c r="C589" s="3" t="s">
        <v>42</v>
      </c>
      <c r="D589" s="3" t="s">
        <v>44</v>
      </c>
      <c r="E589" s="4">
        <v>42033.471999999994</v>
      </c>
      <c r="F589" s="4">
        <v>52541.84</v>
      </c>
      <c r="G589" s="4">
        <v>109</v>
      </c>
      <c r="H589">
        <f t="shared" si="9"/>
        <v>5727060.5599999996</v>
      </c>
    </row>
    <row r="590" spans="1:8" x14ac:dyDescent="0.25">
      <c r="A590" s="2">
        <v>2017</v>
      </c>
      <c r="B590" s="3" t="s">
        <v>23</v>
      </c>
      <c r="C590" s="3" t="s">
        <v>42</v>
      </c>
      <c r="D590" s="3" t="s">
        <v>45</v>
      </c>
      <c r="E590" s="4">
        <v>20202.327600000001</v>
      </c>
      <c r="F590" s="4">
        <v>22200.36</v>
      </c>
      <c r="G590" s="4">
        <v>200</v>
      </c>
      <c r="H590">
        <f t="shared" si="9"/>
        <v>4440072</v>
      </c>
    </row>
    <row r="591" spans="1:8" x14ac:dyDescent="0.25">
      <c r="A591" s="2">
        <v>2017</v>
      </c>
      <c r="B591" s="3" t="s">
        <v>23</v>
      </c>
      <c r="C591" s="3" t="s">
        <v>46</v>
      </c>
      <c r="D591" s="3" t="s">
        <v>47</v>
      </c>
      <c r="E591" s="4">
        <v>8174.2388000000001</v>
      </c>
      <c r="F591" s="4">
        <v>7859.8450000000003</v>
      </c>
      <c r="G591" s="4">
        <v>60</v>
      </c>
      <c r="H591">
        <f t="shared" si="9"/>
        <v>471590.7</v>
      </c>
    </row>
    <row r="592" spans="1:8" x14ac:dyDescent="0.25">
      <c r="A592" s="2">
        <v>2017</v>
      </c>
      <c r="B592" s="3" t="s">
        <v>52</v>
      </c>
      <c r="C592" s="3" t="s">
        <v>46</v>
      </c>
      <c r="D592" s="3" t="s">
        <v>48</v>
      </c>
      <c r="E592" s="4">
        <v>46702.545299999991</v>
      </c>
      <c r="F592" s="4">
        <v>52474.77</v>
      </c>
      <c r="G592" s="4">
        <v>1590</v>
      </c>
      <c r="H592">
        <f t="shared" si="9"/>
        <v>83434884.299999997</v>
      </c>
    </row>
    <row r="593" spans="1:8" x14ac:dyDescent="0.25">
      <c r="A593" s="2">
        <v>2017</v>
      </c>
      <c r="B593" s="3" t="s">
        <v>52</v>
      </c>
      <c r="C593" s="3" t="s">
        <v>46</v>
      </c>
      <c r="D593" s="3" t="s">
        <v>49</v>
      </c>
      <c r="E593" s="4">
        <v>65475.216000000008</v>
      </c>
      <c r="F593" s="4">
        <v>72750.240000000005</v>
      </c>
      <c r="G593" s="4">
        <v>150</v>
      </c>
      <c r="H593">
        <f t="shared" si="9"/>
        <v>10912536</v>
      </c>
    </row>
    <row r="594" spans="1:8" x14ac:dyDescent="0.25">
      <c r="A594" s="2">
        <v>2017</v>
      </c>
      <c r="B594" s="3" t="s">
        <v>52</v>
      </c>
      <c r="C594" s="3" t="s">
        <v>42</v>
      </c>
      <c r="D594" s="3" t="s">
        <v>50</v>
      </c>
      <c r="E594" s="4">
        <v>27602.448333333334</v>
      </c>
      <c r="F594" s="4">
        <v>27602.448333333334</v>
      </c>
      <c r="G594" s="4">
        <v>249</v>
      </c>
      <c r="H594">
        <f t="shared" si="9"/>
        <v>6873009.6349999998</v>
      </c>
    </row>
    <row r="595" spans="1:8" x14ac:dyDescent="0.25">
      <c r="A595" s="2">
        <v>2017</v>
      </c>
      <c r="B595" s="3" t="s">
        <v>52</v>
      </c>
      <c r="C595" s="3" t="s">
        <v>42</v>
      </c>
      <c r="D595" s="3" t="s">
        <v>51</v>
      </c>
      <c r="E595" s="4">
        <v>6357.7401333333328</v>
      </c>
      <c r="F595" s="4">
        <v>6113.2116666666661</v>
      </c>
      <c r="G595" s="4">
        <v>47</v>
      </c>
      <c r="H595">
        <f t="shared" si="9"/>
        <v>287320.9483333333</v>
      </c>
    </row>
    <row r="596" spans="1:8" x14ac:dyDescent="0.25">
      <c r="A596" s="2">
        <v>2017</v>
      </c>
      <c r="B596" s="3" t="s">
        <v>24</v>
      </c>
      <c r="C596" s="3" t="s">
        <v>42</v>
      </c>
      <c r="D596" s="3" t="s">
        <v>43</v>
      </c>
      <c r="E596" s="4">
        <v>1240.9128000000001</v>
      </c>
      <c r="F596" s="4">
        <v>1320.1200000000001</v>
      </c>
      <c r="G596" s="4">
        <v>40</v>
      </c>
      <c r="H596">
        <f t="shared" si="9"/>
        <v>52804.800000000003</v>
      </c>
    </row>
    <row r="597" spans="1:8" x14ac:dyDescent="0.25">
      <c r="A597" s="2">
        <v>2017</v>
      </c>
      <c r="B597" s="3" t="s">
        <v>24</v>
      </c>
      <c r="C597" s="3" t="s">
        <v>42</v>
      </c>
      <c r="D597" s="3" t="s">
        <v>44</v>
      </c>
      <c r="E597" s="4">
        <v>13580.0448</v>
      </c>
      <c r="F597" s="4">
        <v>16166.720000000001</v>
      </c>
      <c r="G597" s="4">
        <v>34</v>
      </c>
      <c r="H597">
        <f t="shared" si="9"/>
        <v>549668.48</v>
      </c>
    </row>
    <row r="598" spans="1:8" x14ac:dyDescent="0.25">
      <c r="A598" s="2">
        <v>2017</v>
      </c>
      <c r="B598" s="3" t="s">
        <v>24</v>
      </c>
      <c r="C598" s="3" t="s">
        <v>42</v>
      </c>
      <c r="D598" s="3" t="s">
        <v>45</v>
      </c>
      <c r="E598" s="4">
        <v>87380.617599999998</v>
      </c>
      <c r="F598" s="4">
        <v>91021.476666666669</v>
      </c>
      <c r="G598" s="4">
        <v>820</v>
      </c>
      <c r="H598">
        <f t="shared" si="9"/>
        <v>74637610.866666675</v>
      </c>
    </row>
    <row r="599" spans="1:8" x14ac:dyDescent="0.25">
      <c r="A599" s="2">
        <v>2017</v>
      </c>
      <c r="B599" s="3" t="s">
        <v>24</v>
      </c>
      <c r="C599" s="3" t="s">
        <v>46</v>
      </c>
      <c r="D599" s="3" t="s">
        <v>47</v>
      </c>
      <c r="E599" s="4">
        <v>1283.7755</v>
      </c>
      <c r="F599" s="4">
        <v>1309.9749999999999</v>
      </c>
      <c r="G599" s="4">
        <v>10</v>
      </c>
      <c r="H599">
        <f t="shared" si="9"/>
        <v>13099.75</v>
      </c>
    </row>
    <row r="600" spans="1:8" x14ac:dyDescent="0.25">
      <c r="A600" s="2">
        <v>2017</v>
      </c>
      <c r="B600" s="3" t="s">
        <v>33</v>
      </c>
      <c r="C600" s="3" t="s">
        <v>46</v>
      </c>
      <c r="D600" s="3" t="s">
        <v>48</v>
      </c>
      <c r="E600" s="4">
        <v>20879.438249999999</v>
      </c>
      <c r="F600" s="4">
        <v>21090.341666666667</v>
      </c>
      <c r="G600" s="4">
        <v>190</v>
      </c>
      <c r="H600">
        <f t="shared" si="9"/>
        <v>4007164.916666667</v>
      </c>
    </row>
    <row r="601" spans="1:8" x14ac:dyDescent="0.25">
      <c r="A601" s="2">
        <v>2017</v>
      </c>
      <c r="B601" s="3" t="s">
        <v>33</v>
      </c>
      <c r="C601" s="3" t="s">
        <v>46</v>
      </c>
      <c r="D601" s="3" t="s">
        <v>49</v>
      </c>
      <c r="E601" s="4">
        <v>458.49124999999998</v>
      </c>
      <c r="F601" s="4">
        <v>436.6583333333333</v>
      </c>
      <c r="G601" s="4">
        <v>4</v>
      </c>
      <c r="H601">
        <f t="shared" si="9"/>
        <v>1746.6333333333332</v>
      </c>
    </row>
    <row r="602" spans="1:8" x14ac:dyDescent="0.25">
      <c r="A602" s="2">
        <v>2017</v>
      </c>
      <c r="B602" s="3" t="s">
        <v>29</v>
      </c>
      <c r="C602" s="3" t="s">
        <v>42</v>
      </c>
      <c r="D602" s="3" t="s">
        <v>50</v>
      </c>
      <c r="E602" s="4">
        <v>18999.827416666667</v>
      </c>
      <c r="F602" s="4">
        <v>19999.818333333333</v>
      </c>
      <c r="G602" s="4">
        <v>606</v>
      </c>
      <c r="H602">
        <f t="shared" si="9"/>
        <v>12119889.91</v>
      </c>
    </row>
    <row r="603" spans="1:8" x14ac:dyDescent="0.25">
      <c r="A603" s="2">
        <v>2017</v>
      </c>
      <c r="B603" s="3" t="s">
        <v>29</v>
      </c>
      <c r="C603" s="3" t="s">
        <v>42</v>
      </c>
      <c r="D603" s="3" t="s">
        <v>51</v>
      </c>
      <c r="E603" s="4">
        <v>16596.755099999998</v>
      </c>
      <c r="F603" s="4">
        <v>19076.73</v>
      </c>
      <c r="G603" s="4">
        <v>40</v>
      </c>
      <c r="H603">
        <f t="shared" si="9"/>
        <v>763069.2</v>
      </c>
    </row>
    <row r="604" spans="1:8" x14ac:dyDescent="0.25">
      <c r="A604" s="2">
        <v>2017</v>
      </c>
      <c r="B604" s="3" t="s">
        <v>29</v>
      </c>
      <c r="C604" s="3" t="s">
        <v>42</v>
      </c>
      <c r="D604" s="3" t="s">
        <v>43</v>
      </c>
      <c r="E604" s="4">
        <v>22087.878066666672</v>
      </c>
      <c r="F604" s="4">
        <v>26936.436666666672</v>
      </c>
      <c r="G604" s="4">
        <v>243</v>
      </c>
      <c r="H604">
        <f t="shared" si="9"/>
        <v>6545554.1100000013</v>
      </c>
    </row>
    <row r="605" spans="1:8" x14ac:dyDescent="0.25">
      <c r="A605" s="2">
        <v>2017</v>
      </c>
      <c r="B605" s="3" t="s">
        <v>29</v>
      </c>
      <c r="C605" s="3" t="s">
        <v>42</v>
      </c>
      <c r="D605" s="3" t="s">
        <v>44</v>
      </c>
      <c r="E605" s="4">
        <v>10525.2048</v>
      </c>
      <c r="F605" s="4">
        <v>11440.44</v>
      </c>
      <c r="G605" s="4">
        <v>88</v>
      </c>
      <c r="H605">
        <f t="shared" si="9"/>
        <v>1006758.7200000001</v>
      </c>
    </row>
    <row r="606" spans="1:8" x14ac:dyDescent="0.25">
      <c r="A606" s="2">
        <v>2017</v>
      </c>
      <c r="B606" s="3" t="s">
        <v>53</v>
      </c>
      <c r="C606" s="3" t="s">
        <v>42</v>
      </c>
      <c r="D606" s="3" t="s">
        <v>45</v>
      </c>
      <c r="E606" s="4">
        <v>30890.808000000005</v>
      </c>
      <c r="F606" s="4">
        <v>29702.7</v>
      </c>
      <c r="G606" s="4">
        <v>900</v>
      </c>
      <c r="H606">
        <f t="shared" si="9"/>
        <v>26732430</v>
      </c>
    </row>
    <row r="607" spans="1:8" x14ac:dyDescent="0.25">
      <c r="A607" s="2">
        <v>2017</v>
      </c>
      <c r="B607" s="3" t="s">
        <v>53</v>
      </c>
      <c r="C607" s="3" t="s">
        <v>46</v>
      </c>
      <c r="D607" s="3" t="s">
        <v>47</v>
      </c>
      <c r="E607" s="4">
        <v>1677.2972</v>
      </c>
      <c r="F607" s="4">
        <v>2020.8400000000001</v>
      </c>
      <c r="G607" s="4">
        <v>5</v>
      </c>
      <c r="H607">
        <f t="shared" si="9"/>
        <v>10104.200000000001</v>
      </c>
    </row>
    <row r="608" spans="1:8" x14ac:dyDescent="0.25">
      <c r="A608" s="2">
        <v>2017</v>
      </c>
      <c r="B608" s="3" t="s">
        <v>53</v>
      </c>
      <c r="C608" s="3" t="s">
        <v>46</v>
      </c>
      <c r="D608" s="3" t="s">
        <v>48</v>
      </c>
      <c r="E608" s="4">
        <v>66312.474633333331</v>
      </c>
      <c r="F608" s="4">
        <v>64381.043333333335</v>
      </c>
      <c r="G608" s="4">
        <v>580</v>
      </c>
      <c r="H608">
        <f t="shared" si="9"/>
        <v>37341005.133333333</v>
      </c>
    </row>
    <row r="609" spans="1:8" x14ac:dyDescent="0.25">
      <c r="A609" s="2">
        <v>2017</v>
      </c>
      <c r="B609" s="3" t="s">
        <v>53</v>
      </c>
      <c r="C609" s="3" t="s">
        <v>46</v>
      </c>
      <c r="D609" s="3" t="s">
        <v>49</v>
      </c>
      <c r="E609" s="4">
        <v>4279.2483999999995</v>
      </c>
      <c r="F609" s="4">
        <v>4366.58</v>
      </c>
      <c r="G609" s="4">
        <v>34</v>
      </c>
      <c r="H609">
        <f t="shared" si="9"/>
        <v>148463.72</v>
      </c>
    </row>
    <row r="610" spans="1:8" x14ac:dyDescent="0.25">
      <c r="A610" s="2">
        <v>2017</v>
      </c>
      <c r="B610" s="3" t="s">
        <v>26</v>
      </c>
      <c r="C610" s="3" t="s">
        <v>42</v>
      </c>
      <c r="D610" s="3" t="s">
        <v>50</v>
      </c>
      <c r="E610" s="4">
        <v>6395.98225</v>
      </c>
      <c r="F610" s="4">
        <v>7524.6850000000004</v>
      </c>
      <c r="G610" s="4">
        <v>228</v>
      </c>
      <c r="H610">
        <f t="shared" si="9"/>
        <v>1715628.1800000002</v>
      </c>
    </row>
    <row r="611" spans="1:8" x14ac:dyDescent="0.25">
      <c r="A611" s="2">
        <v>2017</v>
      </c>
      <c r="B611" s="3" t="s">
        <v>26</v>
      </c>
      <c r="C611" s="3" t="s">
        <v>42</v>
      </c>
      <c r="D611" s="3" t="s">
        <v>51</v>
      </c>
      <c r="E611" s="4">
        <v>9081.656500000001</v>
      </c>
      <c r="F611" s="4">
        <v>8649.1966666666685</v>
      </c>
      <c r="G611" s="4">
        <v>18</v>
      </c>
      <c r="H611">
        <f t="shared" si="9"/>
        <v>155685.54000000004</v>
      </c>
    </row>
    <row r="612" spans="1:8" x14ac:dyDescent="0.25">
      <c r="A612" s="2">
        <v>2017</v>
      </c>
      <c r="B612" s="3" t="s">
        <v>26</v>
      </c>
      <c r="C612" s="3" t="s">
        <v>42</v>
      </c>
      <c r="D612" s="3" t="s">
        <v>43</v>
      </c>
      <c r="E612" s="4">
        <v>3853.9829999999993</v>
      </c>
      <c r="F612" s="4">
        <v>4588.0749999999989</v>
      </c>
      <c r="G612" s="4">
        <v>42</v>
      </c>
      <c r="H612">
        <f t="shared" si="9"/>
        <v>192699.14999999997</v>
      </c>
    </row>
    <row r="613" spans="1:8" x14ac:dyDescent="0.25">
      <c r="A613" s="2">
        <v>2017</v>
      </c>
      <c r="B613" s="3" t="s">
        <v>26</v>
      </c>
      <c r="C613" s="3" t="s">
        <v>42</v>
      </c>
      <c r="D613" s="3" t="s">
        <v>44</v>
      </c>
      <c r="E613" s="4">
        <v>785.98500000000001</v>
      </c>
      <c r="F613" s="4">
        <v>785.98500000000001</v>
      </c>
      <c r="G613" s="4">
        <v>6</v>
      </c>
      <c r="H613">
        <f t="shared" si="9"/>
        <v>4715.91</v>
      </c>
    </row>
    <row r="614" spans="1:8" x14ac:dyDescent="0.25">
      <c r="A614" s="2">
        <v>2017</v>
      </c>
      <c r="B614" s="3" t="s">
        <v>27</v>
      </c>
      <c r="C614" s="3" t="s">
        <v>42</v>
      </c>
      <c r="D614" s="3" t="s">
        <v>45</v>
      </c>
      <c r="E614" s="4">
        <v>20567.4696</v>
      </c>
      <c r="F614" s="4">
        <v>25082.28</v>
      </c>
      <c r="G614" s="4">
        <v>760</v>
      </c>
      <c r="H614">
        <f t="shared" si="9"/>
        <v>19062532.800000001</v>
      </c>
    </row>
    <row r="615" spans="1:8" x14ac:dyDescent="0.25">
      <c r="A615" s="2">
        <v>2017</v>
      </c>
      <c r="B615" s="3" t="s">
        <v>27</v>
      </c>
      <c r="C615" s="3" t="s">
        <v>46</v>
      </c>
      <c r="D615" s="3" t="s">
        <v>47</v>
      </c>
      <c r="E615" s="4">
        <v>15362.423999999999</v>
      </c>
      <c r="F615" s="4">
        <v>14630.88</v>
      </c>
      <c r="G615" s="4">
        <v>31</v>
      </c>
      <c r="H615">
        <f t="shared" si="9"/>
        <v>453557.27999999997</v>
      </c>
    </row>
    <row r="616" spans="1:8" x14ac:dyDescent="0.25">
      <c r="A616" s="2">
        <v>2017</v>
      </c>
      <c r="B616" s="3" t="s">
        <v>27</v>
      </c>
      <c r="C616" s="3" t="s">
        <v>46</v>
      </c>
      <c r="D616" s="3" t="s">
        <v>48</v>
      </c>
      <c r="E616" s="4">
        <v>17088.172200000001</v>
      </c>
      <c r="F616" s="4">
        <v>17260.780000000002</v>
      </c>
      <c r="G616" s="4">
        <v>156</v>
      </c>
      <c r="H616">
        <f t="shared" si="9"/>
        <v>2692681.68</v>
      </c>
    </row>
    <row r="617" spans="1:8" x14ac:dyDescent="0.25">
      <c r="A617" s="2">
        <v>2017</v>
      </c>
      <c r="B617" s="3" t="s">
        <v>27</v>
      </c>
      <c r="C617" s="3" t="s">
        <v>46</v>
      </c>
      <c r="D617" s="3" t="s">
        <v>49</v>
      </c>
      <c r="E617" s="4">
        <v>4045.2016000000003</v>
      </c>
      <c r="F617" s="4">
        <v>4213.751666666667</v>
      </c>
      <c r="G617" s="4">
        <v>33</v>
      </c>
      <c r="H617">
        <f t="shared" si="9"/>
        <v>139053.80500000002</v>
      </c>
    </row>
    <row r="618" spans="1:8" x14ac:dyDescent="0.25">
      <c r="A618" s="2">
        <v>2017</v>
      </c>
      <c r="B618" s="3" t="s">
        <v>55</v>
      </c>
      <c r="C618" s="3" t="s">
        <v>42</v>
      </c>
      <c r="D618" s="3" t="s">
        <v>50</v>
      </c>
      <c r="E618" s="4">
        <v>5197.9724999999999</v>
      </c>
      <c r="F618" s="4">
        <v>4950.45</v>
      </c>
      <c r="G618" s="4">
        <v>150</v>
      </c>
      <c r="H618">
        <f t="shared" si="9"/>
        <v>742567.5</v>
      </c>
    </row>
    <row r="619" spans="1:8" x14ac:dyDescent="0.25">
      <c r="A619" s="2">
        <v>2017</v>
      </c>
      <c r="B619" s="3" t="s">
        <v>55</v>
      </c>
      <c r="C619" s="3" t="s">
        <v>42</v>
      </c>
      <c r="D619" s="3" t="s">
        <v>51</v>
      </c>
      <c r="E619" s="4">
        <v>858.85700000000008</v>
      </c>
      <c r="F619" s="4">
        <v>1010.4200000000001</v>
      </c>
      <c r="G619" s="4">
        <v>3</v>
      </c>
      <c r="H619">
        <f t="shared" si="9"/>
        <v>3031.26</v>
      </c>
    </row>
    <row r="620" spans="1:8" x14ac:dyDescent="0.25">
      <c r="A620" s="2">
        <v>2017</v>
      </c>
      <c r="B620" s="3" t="s">
        <v>55</v>
      </c>
      <c r="C620" s="3" t="s">
        <v>42</v>
      </c>
      <c r="D620" s="3" t="s">
        <v>43</v>
      </c>
      <c r="E620" s="4">
        <v>6734.1091666666662</v>
      </c>
      <c r="F620" s="4">
        <v>6734.1091666666662</v>
      </c>
      <c r="G620" s="4">
        <v>61</v>
      </c>
      <c r="H620">
        <f t="shared" si="9"/>
        <v>410780.65916666662</v>
      </c>
    </row>
    <row r="621" spans="1:8" x14ac:dyDescent="0.25">
      <c r="A621" s="2">
        <v>2017</v>
      </c>
      <c r="B621" s="3" t="s">
        <v>55</v>
      </c>
      <c r="C621" s="3" t="s">
        <v>42</v>
      </c>
      <c r="D621" s="3" t="s">
        <v>44</v>
      </c>
      <c r="E621" s="4">
        <v>550.18950000000007</v>
      </c>
      <c r="F621" s="4">
        <v>523.99</v>
      </c>
      <c r="G621" s="4">
        <v>4</v>
      </c>
      <c r="H621">
        <f t="shared" si="9"/>
        <v>2095.96</v>
      </c>
    </row>
    <row r="622" spans="1:8" x14ac:dyDescent="0.25">
      <c r="A622" s="2">
        <v>2017</v>
      </c>
      <c r="B622" s="3" t="s">
        <v>27</v>
      </c>
      <c r="C622" s="3" t="s">
        <v>42</v>
      </c>
      <c r="D622" s="3" t="s">
        <v>45</v>
      </c>
      <c r="E622" s="4">
        <v>77.599999999999994</v>
      </c>
      <c r="F622" s="4">
        <v>80.833333333333329</v>
      </c>
      <c r="G622" s="4">
        <v>1</v>
      </c>
      <c r="H622">
        <f t="shared" si="9"/>
        <v>80.833333333333329</v>
      </c>
    </row>
    <row r="623" spans="1:8" x14ac:dyDescent="0.25">
      <c r="A623" s="2">
        <v>2017</v>
      </c>
      <c r="B623" s="3" t="s">
        <v>27</v>
      </c>
      <c r="C623" s="3" t="s">
        <v>46</v>
      </c>
      <c r="D623" s="3" t="s">
        <v>47</v>
      </c>
      <c r="E623" s="4">
        <v>75.480850000000004</v>
      </c>
      <c r="F623" s="4">
        <v>74.000833333333333</v>
      </c>
      <c r="G623" s="4">
        <v>1</v>
      </c>
      <c r="H623">
        <f t="shared" si="9"/>
        <v>74.000833333333333</v>
      </c>
    </row>
    <row r="624" spans="1:8" x14ac:dyDescent="0.25">
      <c r="A624" s="2">
        <v>2017</v>
      </c>
      <c r="B624" s="3" t="s">
        <v>11</v>
      </c>
      <c r="C624" s="3" t="s">
        <v>46</v>
      </c>
      <c r="D624" s="3" t="s">
        <v>48</v>
      </c>
      <c r="E624" s="4">
        <v>90544.393333333341</v>
      </c>
      <c r="F624" s="4">
        <v>87061.916666666672</v>
      </c>
      <c r="G624" s="4">
        <v>2638</v>
      </c>
      <c r="H624">
        <f t="shared" si="9"/>
        <v>229669336.16666669</v>
      </c>
    </row>
    <row r="625" spans="1:8" x14ac:dyDescent="0.25">
      <c r="A625" s="2">
        <v>2017</v>
      </c>
      <c r="B625" s="3" t="s">
        <v>11</v>
      </c>
      <c r="C625" s="3" t="s">
        <v>46</v>
      </c>
      <c r="D625" s="3" t="s">
        <v>49</v>
      </c>
      <c r="E625" s="4">
        <v>80164.697374999989</v>
      </c>
      <c r="F625" s="4">
        <v>76347.330833333326</v>
      </c>
      <c r="G625" s="4">
        <v>158</v>
      </c>
      <c r="H625">
        <f t="shared" si="9"/>
        <v>12062878.271666665</v>
      </c>
    </row>
    <row r="626" spans="1:8" x14ac:dyDescent="0.25">
      <c r="A626" s="2">
        <v>2017</v>
      </c>
      <c r="B626" s="3" t="s">
        <v>10</v>
      </c>
      <c r="C626" s="3" t="s">
        <v>42</v>
      </c>
      <c r="D626" s="3" t="s">
        <v>50</v>
      </c>
      <c r="E626" s="4">
        <v>161636.65970833332</v>
      </c>
      <c r="F626" s="4">
        <v>156928.79583333331</v>
      </c>
      <c r="G626" s="4">
        <v>1414</v>
      </c>
      <c r="H626">
        <f t="shared" si="9"/>
        <v>221897317.30833331</v>
      </c>
    </row>
    <row r="627" spans="1:8" x14ac:dyDescent="0.25">
      <c r="A627" s="2">
        <v>2017</v>
      </c>
      <c r="B627" s="3" t="s">
        <v>10</v>
      </c>
      <c r="C627" s="3" t="s">
        <v>42</v>
      </c>
      <c r="D627" s="3" t="s">
        <v>51</v>
      </c>
      <c r="E627" s="4">
        <v>43340.600716666675</v>
      </c>
      <c r="F627" s="4">
        <v>44681.031666666669</v>
      </c>
      <c r="G627" s="4">
        <v>342</v>
      </c>
      <c r="H627">
        <f t="shared" si="9"/>
        <v>15280912.83</v>
      </c>
    </row>
    <row r="628" spans="1:8" x14ac:dyDescent="0.25">
      <c r="A628" s="2">
        <v>2017</v>
      </c>
      <c r="B628" s="3" t="s">
        <v>23</v>
      </c>
      <c r="C628" s="3" t="s">
        <v>42</v>
      </c>
      <c r="D628" s="3" t="s">
        <v>43</v>
      </c>
      <c r="E628" s="4">
        <v>23868.141550000004</v>
      </c>
      <c r="F628" s="4">
        <v>25664.668333333339</v>
      </c>
      <c r="G628" s="4">
        <v>53</v>
      </c>
      <c r="H628">
        <f t="shared" si="9"/>
        <v>1360227.4216666669</v>
      </c>
    </row>
    <row r="629" spans="1:8" x14ac:dyDescent="0.25">
      <c r="A629" s="2">
        <v>2017</v>
      </c>
      <c r="B629" s="3" t="s">
        <v>23</v>
      </c>
      <c r="C629" s="3" t="s">
        <v>42</v>
      </c>
      <c r="D629" s="3" t="s">
        <v>44</v>
      </c>
      <c r="E629" s="4">
        <v>10767.1746</v>
      </c>
      <c r="F629" s="4">
        <v>11100.18</v>
      </c>
      <c r="G629" s="4">
        <v>100</v>
      </c>
      <c r="H629">
        <f t="shared" si="9"/>
        <v>1110018</v>
      </c>
    </row>
    <row r="630" spans="1:8" x14ac:dyDescent="0.25">
      <c r="A630" s="2">
        <v>2017</v>
      </c>
      <c r="B630" s="3" t="s">
        <v>23</v>
      </c>
      <c r="C630" s="3" t="s">
        <v>42</v>
      </c>
      <c r="D630" s="3" t="s">
        <v>45</v>
      </c>
      <c r="E630" s="4">
        <v>17154.109691666665</v>
      </c>
      <c r="F630" s="4">
        <v>17684.649166666666</v>
      </c>
      <c r="G630" s="4">
        <v>135</v>
      </c>
      <c r="H630">
        <f t="shared" si="9"/>
        <v>2387427.6374999997</v>
      </c>
    </row>
    <row r="631" spans="1:8" x14ac:dyDescent="0.25">
      <c r="A631" s="2">
        <v>2017</v>
      </c>
      <c r="B631" s="3" t="s">
        <v>52</v>
      </c>
      <c r="C631" s="3" t="s">
        <v>46</v>
      </c>
      <c r="D631" s="3" t="s">
        <v>47</v>
      </c>
      <c r="E631" s="4">
        <v>2123.74305</v>
      </c>
      <c r="F631" s="4">
        <v>2145.1950000000002</v>
      </c>
      <c r="G631" s="4">
        <v>65</v>
      </c>
      <c r="H631">
        <f t="shared" si="9"/>
        <v>139437.67500000002</v>
      </c>
    </row>
    <row r="632" spans="1:8" x14ac:dyDescent="0.25">
      <c r="A632" s="2">
        <v>2017</v>
      </c>
      <c r="B632" s="3" t="s">
        <v>52</v>
      </c>
      <c r="C632" s="3" t="s">
        <v>46</v>
      </c>
      <c r="D632" s="3" t="s">
        <v>48</v>
      </c>
      <c r="E632" s="4">
        <v>8891.6959999999981</v>
      </c>
      <c r="F632" s="4">
        <v>10104.199999999999</v>
      </c>
      <c r="G632" s="4">
        <v>21</v>
      </c>
      <c r="H632">
        <f t="shared" si="9"/>
        <v>212188.19999999998</v>
      </c>
    </row>
    <row r="633" spans="1:8" x14ac:dyDescent="0.25">
      <c r="A633" s="2">
        <v>2017</v>
      </c>
      <c r="B633" s="3" t="s">
        <v>52</v>
      </c>
      <c r="C633" s="3" t="s">
        <v>46</v>
      </c>
      <c r="D633" s="3" t="s">
        <v>49</v>
      </c>
      <c r="E633" s="4">
        <v>11114.610575000001</v>
      </c>
      <c r="F633" s="4">
        <v>11951.194166666668</v>
      </c>
      <c r="G633" s="4">
        <v>108</v>
      </c>
      <c r="H633">
        <f t="shared" si="9"/>
        <v>1290728.9700000002</v>
      </c>
    </row>
    <row r="634" spans="1:8" x14ac:dyDescent="0.25">
      <c r="A634" s="2">
        <v>2017</v>
      </c>
      <c r="B634" s="3" t="s">
        <v>52</v>
      </c>
      <c r="C634" s="3" t="s">
        <v>42</v>
      </c>
      <c r="D634" s="3" t="s">
        <v>50</v>
      </c>
      <c r="E634" s="4">
        <v>4467.0116500000004</v>
      </c>
      <c r="F634" s="4">
        <v>4803.2383333333337</v>
      </c>
      <c r="G634" s="4">
        <v>37</v>
      </c>
      <c r="H634">
        <f t="shared" si="9"/>
        <v>177719.81833333336</v>
      </c>
    </row>
    <row r="635" spans="1:8" x14ac:dyDescent="0.25">
      <c r="A635" s="2">
        <v>2017</v>
      </c>
      <c r="B635" s="3" t="s">
        <v>24</v>
      </c>
      <c r="C635" s="3" t="s">
        <v>42</v>
      </c>
      <c r="D635" s="3" t="s">
        <v>51</v>
      </c>
      <c r="E635" s="4">
        <v>8689.6119999999992</v>
      </c>
      <c r="F635" s="4">
        <v>10104.199999999999</v>
      </c>
      <c r="G635" s="4">
        <v>21</v>
      </c>
      <c r="H635">
        <f t="shared" si="9"/>
        <v>212188.19999999998</v>
      </c>
    </row>
    <row r="636" spans="1:8" x14ac:dyDescent="0.25">
      <c r="A636" s="2">
        <v>2017</v>
      </c>
      <c r="B636" s="3" t="s">
        <v>24</v>
      </c>
      <c r="C636" s="3" t="s">
        <v>42</v>
      </c>
      <c r="D636" s="3" t="s">
        <v>43</v>
      </c>
      <c r="E636" s="4">
        <v>31324.708300000002</v>
      </c>
      <c r="F636" s="4">
        <v>30710.498333333333</v>
      </c>
      <c r="G636" s="4">
        <v>277</v>
      </c>
      <c r="H636">
        <f t="shared" si="9"/>
        <v>8506808.038333334</v>
      </c>
    </row>
    <row r="637" spans="1:8" x14ac:dyDescent="0.25">
      <c r="A637" s="2">
        <v>2017</v>
      </c>
      <c r="B637" s="3" t="s">
        <v>24</v>
      </c>
      <c r="C637" s="3" t="s">
        <v>42</v>
      </c>
      <c r="D637" s="3" t="s">
        <v>44</v>
      </c>
      <c r="E637" s="4">
        <v>2248.7887000000001</v>
      </c>
      <c r="F637" s="4">
        <v>2183.29</v>
      </c>
      <c r="G637" s="4">
        <v>17</v>
      </c>
      <c r="H637">
        <f t="shared" si="9"/>
        <v>37115.93</v>
      </c>
    </row>
    <row r="638" spans="1:8" x14ac:dyDescent="0.25">
      <c r="A638" s="2">
        <v>2017</v>
      </c>
      <c r="B638" s="3" t="s">
        <v>33</v>
      </c>
      <c r="C638" s="3" t="s">
        <v>42</v>
      </c>
      <c r="D638" s="3" t="s">
        <v>45</v>
      </c>
      <c r="E638" s="4">
        <v>3557.7233999999999</v>
      </c>
      <c r="F638" s="4">
        <v>3630.33</v>
      </c>
      <c r="G638" s="4">
        <v>110</v>
      </c>
      <c r="H638">
        <f t="shared" si="9"/>
        <v>399336.3</v>
      </c>
    </row>
    <row r="639" spans="1:8" x14ac:dyDescent="0.25">
      <c r="A639" s="2">
        <v>2017</v>
      </c>
      <c r="B639" s="3" t="s">
        <v>33</v>
      </c>
      <c r="C639" s="3" t="s">
        <v>46</v>
      </c>
      <c r="D639" s="3" t="s">
        <v>47</v>
      </c>
      <c r="E639" s="4">
        <v>3057.5312166666663</v>
      </c>
      <c r="F639" s="4">
        <v>3435.4283333333333</v>
      </c>
      <c r="G639" s="4">
        <v>8</v>
      </c>
      <c r="H639">
        <f t="shared" si="9"/>
        <v>27483.426666666666</v>
      </c>
    </row>
    <row r="640" spans="1:8" x14ac:dyDescent="0.25">
      <c r="A640" s="2">
        <v>2017</v>
      </c>
      <c r="B640" s="3" t="s">
        <v>33</v>
      </c>
      <c r="C640" s="3" t="s">
        <v>46</v>
      </c>
      <c r="D640" s="3" t="s">
        <v>48</v>
      </c>
      <c r="E640" s="4">
        <v>11538.636974999999</v>
      </c>
      <c r="F640" s="4">
        <v>14245.230833333333</v>
      </c>
      <c r="G640" s="4">
        <v>129</v>
      </c>
      <c r="H640">
        <f t="shared" si="9"/>
        <v>1837634.7774999999</v>
      </c>
    </row>
    <row r="641" spans="1:8" x14ac:dyDescent="0.25">
      <c r="A641" s="2">
        <v>2017</v>
      </c>
      <c r="B641" s="3" t="s">
        <v>33</v>
      </c>
      <c r="C641" s="3" t="s">
        <v>46</v>
      </c>
      <c r="D641" s="3" t="s">
        <v>49</v>
      </c>
      <c r="E641" s="4">
        <v>1349.2733916666666</v>
      </c>
      <c r="F641" s="4">
        <v>1309.9741666666666</v>
      </c>
      <c r="G641" s="4">
        <v>10</v>
      </c>
      <c r="H641">
        <f t="shared" si="9"/>
        <v>13099.741666666667</v>
      </c>
    </row>
    <row r="642" spans="1:8" x14ac:dyDescent="0.25">
      <c r="A642" s="2">
        <v>2017</v>
      </c>
      <c r="B642" s="3" t="s">
        <v>29</v>
      </c>
      <c r="C642" s="3" t="s">
        <v>42</v>
      </c>
      <c r="D642" s="3" t="s">
        <v>50</v>
      </c>
      <c r="E642" s="4">
        <v>12517.049749999998</v>
      </c>
      <c r="F642" s="4">
        <v>12904.174999999997</v>
      </c>
      <c r="G642" s="4">
        <v>391</v>
      </c>
      <c r="H642">
        <f t="shared" si="9"/>
        <v>5045532.4249999989</v>
      </c>
    </row>
    <row r="643" spans="1:8" x14ac:dyDescent="0.25">
      <c r="A643" s="2">
        <v>2017</v>
      </c>
      <c r="B643" s="3" t="s">
        <v>29</v>
      </c>
      <c r="C643" s="3" t="s">
        <v>42</v>
      </c>
      <c r="D643" s="3" t="s">
        <v>51</v>
      </c>
      <c r="E643" s="4">
        <v>14142.643200000002</v>
      </c>
      <c r="F643" s="4">
        <v>17460.053333333337</v>
      </c>
      <c r="G643" s="4">
        <v>36</v>
      </c>
      <c r="H643">
        <f t="shared" ref="H643:H706" si="10">F643*G643</f>
        <v>628561.92000000016</v>
      </c>
    </row>
    <row r="644" spans="1:8" x14ac:dyDescent="0.25">
      <c r="A644" s="2">
        <v>2017</v>
      </c>
      <c r="B644" s="3" t="s">
        <v>29</v>
      </c>
      <c r="C644" s="3" t="s">
        <v>42</v>
      </c>
      <c r="D644" s="3" t="s">
        <v>43</v>
      </c>
      <c r="E644" s="4">
        <v>8027.6519999999973</v>
      </c>
      <c r="F644" s="4">
        <v>8362.1374999999971</v>
      </c>
      <c r="G644" s="4">
        <v>76</v>
      </c>
      <c r="H644">
        <f t="shared" si="10"/>
        <v>635522.44999999972</v>
      </c>
    </row>
    <row r="645" spans="1:8" x14ac:dyDescent="0.25">
      <c r="A645" s="2">
        <v>2017</v>
      </c>
      <c r="B645" s="3" t="s">
        <v>29</v>
      </c>
      <c r="C645" s="3" t="s">
        <v>42</v>
      </c>
      <c r="D645" s="3" t="s">
        <v>44</v>
      </c>
      <c r="E645" s="4">
        <v>2179.7976000000008</v>
      </c>
      <c r="F645" s="4">
        <v>2270.6225000000009</v>
      </c>
      <c r="G645" s="4">
        <v>18</v>
      </c>
      <c r="H645">
        <f t="shared" si="10"/>
        <v>40871.205000000016</v>
      </c>
    </row>
    <row r="646" spans="1:8" x14ac:dyDescent="0.25">
      <c r="A646" s="2">
        <v>2017</v>
      </c>
      <c r="B646" s="3" t="s">
        <v>26</v>
      </c>
      <c r="C646" s="3" t="s">
        <v>42</v>
      </c>
      <c r="D646" s="3" t="s">
        <v>45</v>
      </c>
      <c r="E646" s="4">
        <v>115845.48237500001</v>
      </c>
      <c r="F646" s="4">
        <v>110329.03083333334</v>
      </c>
      <c r="G646" s="4">
        <v>3343</v>
      </c>
      <c r="H646">
        <f t="shared" si="10"/>
        <v>368829950.07583332</v>
      </c>
    </row>
    <row r="647" spans="1:8" x14ac:dyDescent="0.25">
      <c r="A647" s="2">
        <v>2017</v>
      </c>
      <c r="B647" s="3" t="s">
        <v>26</v>
      </c>
      <c r="C647" s="3" t="s">
        <v>46</v>
      </c>
      <c r="D647" s="3" t="s">
        <v>47</v>
      </c>
      <c r="E647" s="4">
        <v>14089.297250000001</v>
      </c>
      <c r="F647" s="4">
        <v>13418.378333333334</v>
      </c>
      <c r="G647" s="4">
        <v>28</v>
      </c>
      <c r="H647">
        <f t="shared" si="10"/>
        <v>375714.59333333338</v>
      </c>
    </row>
    <row r="648" spans="1:8" x14ac:dyDescent="0.25">
      <c r="A648" s="2">
        <v>2017</v>
      </c>
      <c r="B648" s="3" t="s">
        <v>26</v>
      </c>
      <c r="C648" s="3" t="s">
        <v>46</v>
      </c>
      <c r="D648" s="3" t="s">
        <v>48</v>
      </c>
      <c r="E648" s="4">
        <v>49720.297866666668</v>
      </c>
      <c r="F648" s="4">
        <v>59903.973333333335</v>
      </c>
      <c r="G648" s="4">
        <v>540</v>
      </c>
      <c r="H648">
        <f t="shared" si="10"/>
        <v>32348145.600000001</v>
      </c>
    </row>
    <row r="649" spans="1:8" x14ac:dyDescent="0.25">
      <c r="A649" s="2">
        <v>2017</v>
      </c>
      <c r="B649" s="3" t="s">
        <v>26</v>
      </c>
      <c r="C649" s="3" t="s">
        <v>46</v>
      </c>
      <c r="D649" s="3" t="s">
        <v>49</v>
      </c>
      <c r="E649" s="4">
        <v>21894.031966666669</v>
      </c>
      <c r="F649" s="4">
        <v>23797.860833333336</v>
      </c>
      <c r="G649" s="4">
        <v>182</v>
      </c>
      <c r="H649">
        <f t="shared" si="10"/>
        <v>4331210.6716666669</v>
      </c>
    </row>
    <row r="650" spans="1:8" x14ac:dyDescent="0.25">
      <c r="A650" s="2">
        <v>2017</v>
      </c>
      <c r="B650" s="3" t="s">
        <v>27</v>
      </c>
      <c r="C650" s="3" t="s">
        <v>42</v>
      </c>
      <c r="D650" s="3" t="s">
        <v>50</v>
      </c>
      <c r="E650" s="4">
        <v>14655.428250000003</v>
      </c>
      <c r="F650" s="4">
        <v>14510.325000000003</v>
      </c>
      <c r="G650" s="4">
        <v>440</v>
      </c>
      <c r="H650">
        <f t="shared" si="10"/>
        <v>6384543.0000000009</v>
      </c>
    </row>
    <row r="651" spans="1:8" x14ac:dyDescent="0.25">
      <c r="A651" s="2">
        <v>2017</v>
      </c>
      <c r="B651" s="3" t="s">
        <v>27</v>
      </c>
      <c r="C651" s="3" t="s">
        <v>42</v>
      </c>
      <c r="D651" s="3" t="s">
        <v>51</v>
      </c>
      <c r="E651" s="4">
        <v>12065.626249999999</v>
      </c>
      <c r="F651" s="4">
        <v>12973.791666666666</v>
      </c>
      <c r="G651" s="4">
        <v>27</v>
      </c>
      <c r="H651">
        <f t="shared" si="10"/>
        <v>350292.375</v>
      </c>
    </row>
    <row r="652" spans="1:8" x14ac:dyDescent="0.25">
      <c r="A652" s="2">
        <v>2017</v>
      </c>
      <c r="B652" s="3" t="s">
        <v>27</v>
      </c>
      <c r="C652" s="3" t="s">
        <v>42</v>
      </c>
      <c r="D652" s="3" t="s">
        <v>43</v>
      </c>
      <c r="E652" s="4">
        <v>8739.9141333333318</v>
      </c>
      <c r="F652" s="4">
        <v>9499.906666666664</v>
      </c>
      <c r="G652" s="4">
        <v>86</v>
      </c>
      <c r="H652">
        <f t="shared" si="10"/>
        <v>816991.97333333315</v>
      </c>
    </row>
    <row r="653" spans="1:8" x14ac:dyDescent="0.25">
      <c r="A653" s="2">
        <v>2017</v>
      </c>
      <c r="B653" s="3" t="s">
        <v>27</v>
      </c>
      <c r="C653" s="3" t="s">
        <v>42</v>
      </c>
      <c r="D653" s="3" t="s">
        <v>44</v>
      </c>
      <c r="E653" s="4">
        <v>6457.7360666666655</v>
      </c>
      <c r="F653" s="4">
        <v>7019.2783333333327</v>
      </c>
      <c r="G653" s="4">
        <v>54</v>
      </c>
      <c r="H653">
        <f t="shared" si="10"/>
        <v>379041.02999999997</v>
      </c>
    </row>
    <row r="654" spans="1:8" x14ac:dyDescent="0.25">
      <c r="A654" s="2">
        <v>2017</v>
      </c>
      <c r="B654" s="3" t="s">
        <v>30</v>
      </c>
      <c r="C654" s="3" t="s">
        <v>42</v>
      </c>
      <c r="D654" s="3" t="s">
        <v>45</v>
      </c>
      <c r="E654" s="4">
        <v>6123.1451999999999</v>
      </c>
      <c r="F654" s="4">
        <v>6062.52</v>
      </c>
      <c r="G654" s="4">
        <v>13</v>
      </c>
      <c r="H654">
        <f t="shared" si="10"/>
        <v>78812.760000000009</v>
      </c>
    </row>
    <row r="655" spans="1:8" x14ac:dyDescent="0.25">
      <c r="A655" s="2">
        <v>2017</v>
      </c>
      <c r="B655" s="3" t="s">
        <v>30</v>
      </c>
      <c r="C655" s="3" t="s">
        <v>46</v>
      </c>
      <c r="D655" s="3" t="s">
        <v>47</v>
      </c>
      <c r="E655" s="4">
        <v>2553.0414000000001</v>
      </c>
      <c r="F655" s="4">
        <v>2775.0450000000001</v>
      </c>
      <c r="G655" s="4">
        <v>25</v>
      </c>
      <c r="H655">
        <f t="shared" si="10"/>
        <v>69376.125</v>
      </c>
    </row>
    <row r="656" spans="1:8" x14ac:dyDescent="0.25">
      <c r="A656" s="2">
        <v>2017</v>
      </c>
      <c r="B656" s="3" t="s">
        <v>30</v>
      </c>
      <c r="C656" s="3" t="s">
        <v>46</v>
      </c>
      <c r="D656" s="3" t="s">
        <v>48</v>
      </c>
      <c r="E656" s="4">
        <v>1215.6559999999997</v>
      </c>
      <c r="F656" s="4">
        <v>1266.3083333333332</v>
      </c>
      <c r="G656" s="4">
        <v>10</v>
      </c>
      <c r="H656">
        <f t="shared" si="10"/>
        <v>12663.083333333332</v>
      </c>
    </row>
    <row r="657" spans="1:8" x14ac:dyDescent="0.25">
      <c r="A657" s="2">
        <v>2017</v>
      </c>
      <c r="B657" s="3" t="s">
        <v>27</v>
      </c>
      <c r="C657" s="3" t="s">
        <v>46</v>
      </c>
      <c r="D657" s="3" t="s">
        <v>49</v>
      </c>
      <c r="E657" s="4">
        <v>359.64404999999999</v>
      </c>
      <c r="F657" s="4">
        <v>444.005</v>
      </c>
      <c r="G657" s="4">
        <v>4</v>
      </c>
      <c r="H657">
        <f t="shared" si="10"/>
        <v>1776.02</v>
      </c>
    </row>
    <row r="658" spans="1:8" x14ac:dyDescent="0.25">
      <c r="A658" s="2">
        <v>2017</v>
      </c>
      <c r="B658" s="3" t="s">
        <v>10</v>
      </c>
      <c r="C658" s="3" t="s">
        <v>42</v>
      </c>
      <c r="D658" s="3" t="s">
        <v>50</v>
      </c>
      <c r="E658" s="4">
        <v>18311.714550000001</v>
      </c>
      <c r="F658" s="4">
        <v>22607.055</v>
      </c>
      <c r="G658" s="4">
        <v>685</v>
      </c>
      <c r="H658">
        <f t="shared" si="10"/>
        <v>15485832.675000001</v>
      </c>
    </row>
    <row r="659" spans="1:8" x14ac:dyDescent="0.25">
      <c r="A659" s="2">
        <v>2017</v>
      </c>
      <c r="B659" s="3" t="s">
        <v>11</v>
      </c>
      <c r="C659" s="3" t="s">
        <v>42</v>
      </c>
      <c r="D659" s="3" t="s">
        <v>51</v>
      </c>
      <c r="E659" s="4">
        <v>1714.4800500000001</v>
      </c>
      <c r="F659" s="4">
        <v>1697.5050000000001</v>
      </c>
      <c r="G659" s="4">
        <v>4</v>
      </c>
      <c r="H659">
        <f t="shared" si="10"/>
        <v>6790.02</v>
      </c>
    </row>
    <row r="660" spans="1:8" x14ac:dyDescent="0.25">
      <c r="A660" s="2">
        <v>2017</v>
      </c>
      <c r="B660" s="3" t="s">
        <v>11</v>
      </c>
      <c r="C660" s="3" t="s">
        <v>42</v>
      </c>
      <c r="D660" s="3" t="s">
        <v>43</v>
      </c>
      <c r="E660" s="4">
        <v>888.01600000000008</v>
      </c>
      <c r="F660" s="4">
        <v>1110.02</v>
      </c>
      <c r="G660" s="4">
        <v>10</v>
      </c>
      <c r="H660">
        <f t="shared" si="10"/>
        <v>11100.2</v>
      </c>
    </row>
    <row r="661" spans="1:8" x14ac:dyDescent="0.25">
      <c r="A661" s="2">
        <v>2017</v>
      </c>
      <c r="B661" s="3" t="s">
        <v>11</v>
      </c>
      <c r="C661" s="3" t="s">
        <v>42</v>
      </c>
      <c r="D661" s="3" t="s">
        <v>44</v>
      </c>
      <c r="E661" s="4">
        <v>9667.6113999999998</v>
      </c>
      <c r="F661" s="4">
        <v>11789.77</v>
      </c>
      <c r="G661" s="4">
        <v>90</v>
      </c>
      <c r="H661">
        <f t="shared" si="10"/>
        <v>1061079.3</v>
      </c>
    </row>
    <row r="662" spans="1:8" x14ac:dyDescent="0.25">
      <c r="A662" s="2">
        <v>2017</v>
      </c>
      <c r="B662" s="3" t="s">
        <v>23</v>
      </c>
      <c r="C662" s="3" t="s">
        <v>42</v>
      </c>
      <c r="D662" s="3" t="s">
        <v>45</v>
      </c>
      <c r="E662" s="4">
        <v>39891.381600000001</v>
      </c>
      <c r="F662" s="4">
        <v>42437.64</v>
      </c>
      <c r="G662" s="4">
        <v>88</v>
      </c>
      <c r="H662">
        <f t="shared" si="10"/>
        <v>3734512.32</v>
      </c>
    </row>
    <row r="663" spans="1:8" x14ac:dyDescent="0.25">
      <c r="A663" s="2">
        <v>2017</v>
      </c>
      <c r="B663" s="3" t="s">
        <v>52</v>
      </c>
      <c r="C663" s="3" t="s">
        <v>46</v>
      </c>
      <c r="D663" s="3" t="s">
        <v>47</v>
      </c>
      <c r="E663" s="4">
        <v>4158.3779999999997</v>
      </c>
      <c r="F663" s="4">
        <v>3960.36</v>
      </c>
      <c r="G663" s="4">
        <v>120</v>
      </c>
      <c r="H663">
        <f t="shared" si="10"/>
        <v>475243.2</v>
      </c>
    </row>
    <row r="664" spans="1:8" x14ac:dyDescent="0.25">
      <c r="A664" s="2">
        <v>2017</v>
      </c>
      <c r="B664" s="3" t="s">
        <v>52</v>
      </c>
      <c r="C664" s="3" t="s">
        <v>46</v>
      </c>
      <c r="D664" s="3" t="s">
        <v>48</v>
      </c>
      <c r="E664" s="4">
        <v>20646.334800000001</v>
      </c>
      <c r="F664" s="4">
        <v>22200.36</v>
      </c>
      <c r="G664" s="4">
        <v>200</v>
      </c>
      <c r="H664">
        <f t="shared" si="10"/>
        <v>4440072</v>
      </c>
    </row>
    <row r="665" spans="1:8" x14ac:dyDescent="0.25">
      <c r="A665" s="2">
        <v>2017</v>
      </c>
      <c r="B665" s="3" t="s">
        <v>24</v>
      </c>
      <c r="C665" s="3" t="s">
        <v>46</v>
      </c>
      <c r="D665" s="3" t="s">
        <v>49</v>
      </c>
      <c r="E665" s="4">
        <v>11155.036800000002</v>
      </c>
      <c r="F665" s="4">
        <v>12125.04</v>
      </c>
      <c r="G665" s="4">
        <v>25</v>
      </c>
      <c r="H665">
        <f t="shared" si="10"/>
        <v>303126</v>
      </c>
    </row>
    <row r="666" spans="1:8" x14ac:dyDescent="0.25">
      <c r="A666" s="2">
        <v>2017</v>
      </c>
      <c r="B666" s="3" t="s">
        <v>24</v>
      </c>
      <c r="C666" s="3" t="s">
        <v>42</v>
      </c>
      <c r="D666" s="3" t="s">
        <v>50</v>
      </c>
      <c r="E666" s="4">
        <v>38184.619200000001</v>
      </c>
      <c r="F666" s="4">
        <v>44400.72</v>
      </c>
      <c r="G666" s="4">
        <v>400</v>
      </c>
      <c r="H666">
        <f t="shared" si="10"/>
        <v>17760288</v>
      </c>
    </row>
    <row r="667" spans="1:8" x14ac:dyDescent="0.25">
      <c r="A667" s="2">
        <v>2017</v>
      </c>
      <c r="B667" s="3" t="s">
        <v>29</v>
      </c>
      <c r="C667" s="3" t="s">
        <v>42</v>
      </c>
      <c r="D667" s="3" t="s">
        <v>51</v>
      </c>
      <c r="E667" s="4">
        <v>324.74869999999999</v>
      </c>
      <c r="F667" s="4">
        <v>396.03499999999997</v>
      </c>
      <c r="G667" s="4">
        <v>12</v>
      </c>
      <c r="H667">
        <f t="shared" si="10"/>
        <v>4752.42</v>
      </c>
    </row>
    <row r="668" spans="1:8" x14ac:dyDescent="0.25">
      <c r="A668" s="2">
        <v>2017</v>
      </c>
      <c r="B668" s="3" t="s">
        <v>29</v>
      </c>
      <c r="C668" s="3" t="s">
        <v>42</v>
      </c>
      <c r="D668" s="3" t="s">
        <v>43</v>
      </c>
      <c r="E668" s="4">
        <v>2240.7083999999995</v>
      </c>
      <c r="F668" s="4">
        <v>2667.5099999999998</v>
      </c>
      <c r="G668" s="4">
        <v>6</v>
      </c>
      <c r="H668">
        <f t="shared" si="10"/>
        <v>16005.059999999998</v>
      </c>
    </row>
    <row r="669" spans="1:8" x14ac:dyDescent="0.25">
      <c r="A669" s="2">
        <v>2017</v>
      </c>
      <c r="B669" s="3" t="s">
        <v>26</v>
      </c>
      <c r="C669" s="3" t="s">
        <v>42</v>
      </c>
      <c r="D669" s="3" t="s">
        <v>44</v>
      </c>
      <c r="E669" s="4">
        <v>1104.9423000000002</v>
      </c>
      <c r="F669" s="4">
        <v>1188.1100000000001</v>
      </c>
      <c r="G669" s="4">
        <v>36</v>
      </c>
      <c r="H669">
        <f t="shared" si="10"/>
        <v>42771.960000000006</v>
      </c>
    </row>
    <row r="670" spans="1:8" x14ac:dyDescent="0.25">
      <c r="A670" s="2">
        <v>2017</v>
      </c>
      <c r="B670" s="3" t="s">
        <v>26</v>
      </c>
      <c r="C670" s="3" t="s">
        <v>42</v>
      </c>
      <c r="D670" s="3" t="s">
        <v>45</v>
      </c>
      <c r="E670" s="4">
        <v>16654.955549999999</v>
      </c>
      <c r="F670" s="4">
        <v>16490.055</v>
      </c>
      <c r="G670" s="4">
        <v>34</v>
      </c>
      <c r="H670">
        <f t="shared" si="10"/>
        <v>560661.87</v>
      </c>
    </row>
    <row r="671" spans="1:8" x14ac:dyDescent="0.25">
      <c r="A671" s="2">
        <v>2017</v>
      </c>
      <c r="B671" s="3" t="s">
        <v>26</v>
      </c>
      <c r="C671" s="3" t="s">
        <v>46</v>
      </c>
      <c r="D671" s="3" t="s">
        <v>47</v>
      </c>
      <c r="E671" s="4">
        <v>476.83090000000004</v>
      </c>
      <c r="F671" s="4">
        <v>523.99</v>
      </c>
      <c r="G671" s="4">
        <v>4</v>
      </c>
      <c r="H671">
        <f t="shared" si="10"/>
        <v>2095.96</v>
      </c>
    </row>
    <row r="672" spans="1:8" x14ac:dyDescent="0.25">
      <c r="A672" s="2">
        <v>2017</v>
      </c>
      <c r="B672" s="3" t="s">
        <v>27</v>
      </c>
      <c r="C672" s="3" t="s">
        <v>46</v>
      </c>
      <c r="D672" s="3" t="s">
        <v>48</v>
      </c>
      <c r="E672" s="4">
        <v>17199.8452</v>
      </c>
      <c r="F672" s="4">
        <v>19999.82</v>
      </c>
      <c r="G672" s="4">
        <v>606</v>
      </c>
      <c r="H672">
        <f t="shared" si="10"/>
        <v>12119890.92</v>
      </c>
    </row>
    <row r="673" spans="1:8" x14ac:dyDescent="0.25">
      <c r="A673" s="2">
        <v>2017</v>
      </c>
      <c r="B673" s="3" t="s">
        <v>27</v>
      </c>
      <c r="C673" s="3" t="s">
        <v>46</v>
      </c>
      <c r="D673" s="3" t="s">
        <v>49</v>
      </c>
      <c r="E673" s="4">
        <v>1087.8195999999998</v>
      </c>
      <c r="F673" s="4">
        <v>1110.02</v>
      </c>
      <c r="G673" s="4">
        <v>10</v>
      </c>
      <c r="H673">
        <f t="shared" si="10"/>
        <v>11100.2</v>
      </c>
    </row>
    <row r="674" spans="1:8" x14ac:dyDescent="0.25">
      <c r="A674" s="2">
        <v>2018</v>
      </c>
      <c r="B674" s="3" t="s">
        <v>10</v>
      </c>
      <c r="C674" s="3" t="s">
        <v>42</v>
      </c>
      <c r="D674" s="3" t="s">
        <v>50</v>
      </c>
      <c r="E674" s="4">
        <v>227047.4388</v>
      </c>
      <c r="F674" s="4">
        <v>249502.68</v>
      </c>
      <c r="G674" s="4">
        <v>7560</v>
      </c>
      <c r="H674">
        <f t="shared" si="10"/>
        <v>1886240260.8</v>
      </c>
    </row>
    <row r="675" spans="1:8" x14ac:dyDescent="0.25">
      <c r="A675" s="2">
        <v>2018</v>
      </c>
      <c r="B675" s="3" t="s">
        <v>10</v>
      </c>
      <c r="C675" s="3" t="s">
        <v>42</v>
      </c>
      <c r="D675" s="3" t="s">
        <v>51</v>
      </c>
      <c r="E675" s="4">
        <v>317331.6874</v>
      </c>
      <c r="F675" s="4">
        <v>348716.14</v>
      </c>
      <c r="G675" s="4">
        <v>719</v>
      </c>
      <c r="H675">
        <f t="shared" si="10"/>
        <v>250726904.66</v>
      </c>
    </row>
    <row r="676" spans="1:8" x14ac:dyDescent="0.25">
      <c r="A676" s="2">
        <v>2018</v>
      </c>
      <c r="B676" s="3" t="s">
        <v>10</v>
      </c>
      <c r="C676" s="3" t="s">
        <v>42</v>
      </c>
      <c r="D676" s="3" t="s">
        <v>43</v>
      </c>
      <c r="E676" s="4">
        <v>3122.4785000000002</v>
      </c>
      <c r="F676" s="4">
        <v>3219.05</v>
      </c>
      <c r="G676" s="4">
        <v>29</v>
      </c>
      <c r="H676">
        <f t="shared" si="10"/>
        <v>93352.450000000012</v>
      </c>
    </row>
    <row r="677" spans="1:8" x14ac:dyDescent="0.25">
      <c r="A677" s="2">
        <v>2018</v>
      </c>
      <c r="B677" s="3" t="s">
        <v>52</v>
      </c>
      <c r="C677" s="3" t="s">
        <v>42</v>
      </c>
      <c r="D677" s="3" t="s">
        <v>44</v>
      </c>
      <c r="E677" s="4">
        <v>124887.912</v>
      </c>
      <c r="F677" s="4">
        <v>121250.4</v>
      </c>
      <c r="G677" s="4">
        <v>250</v>
      </c>
      <c r="H677">
        <f t="shared" si="10"/>
        <v>30312600</v>
      </c>
    </row>
    <row r="678" spans="1:8" x14ac:dyDescent="0.25">
      <c r="A678" s="2">
        <v>2018</v>
      </c>
      <c r="B678" s="3" t="s">
        <v>24</v>
      </c>
      <c r="C678" s="3" t="s">
        <v>42</v>
      </c>
      <c r="D678" s="3" t="s">
        <v>45</v>
      </c>
      <c r="E678" s="4">
        <v>10791.285600000001</v>
      </c>
      <c r="F678" s="4">
        <v>12125.04</v>
      </c>
      <c r="G678" s="4">
        <v>25</v>
      </c>
      <c r="H678">
        <f t="shared" si="10"/>
        <v>303126</v>
      </c>
    </row>
    <row r="679" spans="1:8" x14ac:dyDescent="0.25">
      <c r="A679" s="2">
        <v>2018</v>
      </c>
      <c r="B679" s="3" t="s">
        <v>33</v>
      </c>
      <c r="C679" s="3" t="s">
        <v>46</v>
      </c>
      <c r="D679" s="3" t="s">
        <v>47</v>
      </c>
      <c r="E679" s="4">
        <v>2328.0095999999994</v>
      </c>
      <c r="F679" s="4">
        <v>2425.0099999999998</v>
      </c>
      <c r="G679" s="4">
        <v>5</v>
      </c>
      <c r="H679">
        <f t="shared" si="10"/>
        <v>12125.05</v>
      </c>
    </row>
    <row r="680" spans="1:8" x14ac:dyDescent="0.25">
      <c r="A680" s="2">
        <v>2018</v>
      </c>
      <c r="B680" s="3" t="s">
        <v>29</v>
      </c>
      <c r="C680" s="3" t="s">
        <v>46</v>
      </c>
      <c r="D680" s="3" t="s">
        <v>48</v>
      </c>
      <c r="E680" s="4">
        <v>49964.861600000004</v>
      </c>
      <c r="F680" s="4">
        <v>49470.16</v>
      </c>
      <c r="G680" s="4">
        <v>102</v>
      </c>
      <c r="H680">
        <f t="shared" si="10"/>
        <v>5045956.32</v>
      </c>
    </row>
    <row r="681" spans="1:8" x14ac:dyDescent="0.25">
      <c r="A681" s="2">
        <v>2018</v>
      </c>
      <c r="B681" s="3" t="s">
        <v>29</v>
      </c>
      <c r="C681" s="3" t="s">
        <v>46</v>
      </c>
      <c r="D681" s="3" t="s">
        <v>49</v>
      </c>
      <c r="E681" s="4">
        <v>1776.0320000000002</v>
      </c>
      <c r="F681" s="4">
        <v>2220.04</v>
      </c>
      <c r="G681" s="4">
        <v>20</v>
      </c>
      <c r="H681">
        <f t="shared" si="10"/>
        <v>44400.800000000003</v>
      </c>
    </row>
    <row r="682" spans="1:8" x14ac:dyDescent="0.25">
      <c r="A682" s="2">
        <v>2018</v>
      </c>
      <c r="B682" s="3" t="s">
        <v>29</v>
      </c>
      <c r="C682" s="3" t="s">
        <v>42</v>
      </c>
      <c r="D682" s="3" t="s">
        <v>50</v>
      </c>
      <c r="E682" s="4">
        <v>24627.511200000001</v>
      </c>
      <c r="F682" s="4">
        <v>26199.48</v>
      </c>
      <c r="G682" s="4">
        <v>200</v>
      </c>
      <c r="H682">
        <f t="shared" si="10"/>
        <v>5239896</v>
      </c>
    </row>
    <row r="683" spans="1:8" x14ac:dyDescent="0.25">
      <c r="A683" s="2">
        <v>2018</v>
      </c>
      <c r="B683" s="3" t="s">
        <v>26</v>
      </c>
      <c r="C683" s="3" t="s">
        <v>42</v>
      </c>
      <c r="D683" s="3" t="s">
        <v>51</v>
      </c>
      <c r="E683" s="4">
        <v>22795.075199999999</v>
      </c>
      <c r="F683" s="4">
        <v>24250.080000000002</v>
      </c>
      <c r="G683" s="4">
        <v>50</v>
      </c>
      <c r="H683">
        <f t="shared" si="10"/>
        <v>1212504</v>
      </c>
    </row>
    <row r="684" spans="1:8" x14ac:dyDescent="0.25">
      <c r="A684" s="2">
        <v>2018</v>
      </c>
      <c r="B684" s="3" t="s">
        <v>26</v>
      </c>
      <c r="C684" s="3" t="s">
        <v>42</v>
      </c>
      <c r="D684" s="3" t="s">
        <v>43</v>
      </c>
      <c r="E684" s="4">
        <v>1580.6667000000002</v>
      </c>
      <c r="F684" s="4">
        <v>1776.0300000000002</v>
      </c>
      <c r="G684" s="4">
        <v>16</v>
      </c>
      <c r="H684">
        <f t="shared" si="10"/>
        <v>28416.480000000003</v>
      </c>
    </row>
    <row r="685" spans="1:8" x14ac:dyDescent="0.25">
      <c r="A685" s="2">
        <v>2018</v>
      </c>
      <c r="B685" s="3" t="s">
        <v>27</v>
      </c>
      <c r="C685" s="3" t="s">
        <v>42</v>
      </c>
      <c r="D685" s="3" t="s">
        <v>44</v>
      </c>
      <c r="E685" s="4">
        <v>415.84199999999998</v>
      </c>
      <c r="F685" s="4">
        <v>396.03999999999996</v>
      </c>
      <c r="G685" s="4">
        <v>12</v>
      </c>
      <c r="H685">
        <f t="shared" si="10"/>
        <v>4752.4799999999996</v>
      </c>
    </row>
    <row r="686" spans="1:8" x14ac:dyDescent="0.25">
      <c r="A686" s="2">
        <v>2018</v>
      </c>
      <c r="B686" s="3" t="s">
        <v>27</v>
      </c>
      <c r="C686" s="3" t="s">
        <v>42</v>
      </c>
      <c r="D686" s="3" t="s">
        <v>45</v>
      </c>
      <c r="E686" s="4">
        <v>7397.1674000000003</v>
      </c>
      <c r="F686" s="4">
        <v>7548.13</v>
      </c>
      <c r="G686" s="4">
        <v>68</v>
      </c>
      <c r="H686">
        <f t="shared" si="10"/>
        <v>513272.84</v>
      </c>
    </row>
    <row r="687" spans="1:8" x14ac:dyDescent="0.25">
      <c r="A687" s="2">
        <v>2018</v>
      </c>
      <c r="B687" s="3" t="s">
        <v>27</v>
      </c>
      <c r="C687" s="3" t="s">
        <v>46</v>
      </c>
      <c r="D687" s="3" t="s">
        <v>47</v>
      </c>
      <c r="E687" s="4">
        <v>3914.2052999999996</v>
      </c>
      <c r="F687" s="4">
        <v>4715.91</v>
      </c>
      <c r="G687" s="4">
        <v>36</v>
      </c>
      <c r="H687">
        <f t="shared" si="10"/>
        <v>169772.76</v>
      </c>
    </row>
    <row r="688" spans="1:8" x14ac:dyDescent="0.25">
      <c r="A688" s="2">
        <v>2018</v>
      </c>
      <c r="B688" s="3" t="s">
        <v>55</v>
      </c>
      <c r="C688" s="3" t="s">
        <v>46</v>
      </c>
      <c r="D688" s="3" t="s">
        <v>48</v>
      </c>
      <c r="E688" s="4">
        <v>59999.454000000005</v>
      </c>
      <c r="F688" s="4">
        <v>59405.4</v>
      </c>
      <c r="G688" s="4">
        <v>1800</v>
      </c>
      <c r="H688">
        <f t="shared" si="10"/>
        <v>106929720</v>
      </c>
    </row>
    <row r="689" spans="1:8" x14ac:dyDescent="0.25">
      <c r="A689" s="2">
        <v>2018</v>
      </c>
      <c r="B689" s="3" t="s">
        <v>55</v>
      </c>
      <c r="C689" s="3" t="s">
        <v>46</v>
      </c>
      <c r="D689" s="3" t="s">
        <v>49</v>
      </c>
      <c r="E689" s="4">
        <v>11650.748599999999</v>
      </c>
      <c r="F689" s="4">
        <v>14208.23</v>
      </c>
      <c r="G689" s="4">
        <v>128</v>
      </c>
      <c r="H689">
        <f t="shared" si="10"/>
        <v>1818653.44</v>
      </c>
    </row>
    <row r="690" spans="1:8" x14ac:dyDescent="0.25">
      <c r="A690" s="2">
        <v>2018</v>
      </c>
      <c r="B690" s="3" t="s">
        <v>55</v>
      </c>
      <c r="C690" s="3" t="s">
        <v>42</v>
      </c>
      <c r="D690" s="3" t="s">
        <v>50</v>
      </c>
      <c r="E690" s="4">
        <v>5973.4859999999999</v>
      </c>
      <c r="F690" s="4">
        <v>6287.88</v>
      </c>
      <c r="G690" s="4">
        <v>48</v>
      </c>
      <c r="H690">
        <f t="shared" si="10"/>
        <v>301818.23999999999</v>
      </c>
    </row>
    <row r="691" spans="1:8" x14ac:dyDescent="0.25">
      <c r="A691" s="2">
        <v>2018</v>
      </c>
      <c r="B691" s="3" t="s">
        <v>27</v>
      </c>
      <c r="C691" s="3" t="s">
        <v>42</v>
      </c>
      <c r="D691" s="3" t="s">
        <v>51</v>
      </c>
      <c r="E691" s="4">
        <v>843.9</v>
      </c>
      <c r="F691" s="4">
        <v>970</v>
      </c>
      <c r="G691" s="4">
        <v>2</v>
      </c>
      <c r="H691">
        <f t="shared" si="10"/>
        <v>1940</v>
      </c>
    </row>
    <row r="692" spans="1:8" x14ac:dyDescent="0.25">
      <c r="A692" s="2">
        <v>2018</v>
      </c>
      <c r="B692" s="3" t="s">
        <v>11</v>
      </c>
      <c r="C692" s="3" t="s">
        <v>42</v>
      </c>
      <c r="D692" s="3" t="s">
        <v>43</v>
      </c>
      <c r="E692" s="4">
        <v>450.49550000000005</v>
      </c>
      <c r="F692" s="4">
        <v>495.05</v>
      </c>
      <c r="G692" s="4">
        <v>15</v>
      </c>
      <c r="H692">
        <f t="shared" si="10"/>
        <v>7425.75</v>
      </c>
    </row>
    <row r="693" spans="1:8" x14ac:dyDescent="0.25">
      <c r="A693" s="2">
        <v>2018</v>
      </c>
      <c r="B693" s="3" t="s">
        <v>10</v>
      </c>
      <c r="C693" s="3" t="s">
        <v>42</v>
      </c>
      <c r="D693" s="3" t="s">
        <v>44</v>
      </c>
      <c r="E693" s="4">
        <v>1193.0999999999999</v>
      </c>
      <c r="F693" s="4">
        <v>1455</v>
      </c>
      <c r="G693" s="4">
        <v>3</v>
      </c>
      <c r="H693">
        <f t="shared" si="10"/>
        <v>4365</v>
      </c>
    </row>
    <row r="694" spans="1:8" x14ac:dyDescent="0.25">
      <c r="A694" s="2">
        <v>2018</v>
      </c>
      <c r="B694" s="3" t="s">
        <v>10</v>
      </c>
      <c r="C694" s="3" t="s">
        <v>42</v>
      </c>
      <c r="D694" s="3" t="s">
        <v>45</v>
      </c>
      <c r="E694" s="4">
        <v>108859.4535</v>
      </c>
      <c r="F694" s="4">
        <v>103675.67</v>
      </c>
      <c r="G694" s="4">
        <v>934</v>
      </c>
      <c r="H694">
        <f t="shared" si="10"/>
        <v>96833075.780000001</v>
      </c>
    </row>
    <row r="695" spans="1:8" x14ac:dyDescent="0.25">
      <c r="A695" s="2">
        <v>2018</v>
      </c>
      <c r="B695" s="3" t="s">
        <v>10</v>
      </c>
      <c r="C695" s="3" t="s">
        <v>46</v>
      </c>
      <c r="D695" s="3" t="s">
        <v>47</v>
      </c>
      <c r="E695" s="4">
        <v>107962.81880000001</v>
      </c>
      <c r="F695" s="4">
        <v>106893.88</v>
      </c>
      <c r="G695" s="4">
        <v>816</v>
      </c>
      <c r="H695">
        <f t="shared" si="10"/>
        <v>87225406.079999998</v>
      </c>
    </row>
    <row r="696" spans="1:8" x14ac:dyDescent="0.25">
      <c r="A696" s="2">
        <v>2018</v>
      </c>
      <c r="B696" s="3" t="s">
        <v>23</v>
      </c>
      <c r="C696" s="3" t="s">
        <v>46</v>
      </c>
      <c r="D696" s="3" t="s">
        <v>48</v>
      </c>
      <c r="E696" s="4">
        <v>72022.737600000008</v>
      </c>
      <c r="F696" s="4">
        <v>72750.240000000005</v>
      </c>
      <c r="G696" s="4">
        <v>150</v>
      </c>
      <c r="H696">
        <f t="shared" si="10"/>
        <v>10912536</v>
      </c>
    </row>
    <row r="697" spans="1:8" x14ac:dyDescent="0.25">
      <c r="A697" s="2">
        <v>2018</v>
      </c>
      <c r="B697" s="3" t="s">
        <v>52</v>
      </c>
      <c r="C697" s="3" t="s">
        <v>46</v>
      </c>
      <c r="D697" s="3" t="s">
        <v>49</v>
      </c>
      <c r="E697" s="4">
        <v>9009.8189999999995</v>
      </c>
      <c r="F697" s="4">
        <v>9900.9</v>
      </c>
      <c r="G697" s="4">
        <v>300</v>
      </c>
      <c r="H697">
        <f t="shared" si="10"/>
        <v>2970270</v>
      </c>
    </row>
    <row r="698" spans="1:8" x14ac:dyDescent="0.25">
      <c r="A698" s="2">
        <v>2018</v>
      </c>
      <c r="B698" s="3" t="s">
        <v>24</v>
      </c>
      <c r="C698" s="3" t="s">
        <v>42</v>
      </c>
      <c r="D698" s="3" t="s">
        <v>50</v>
      </c>
      <c r="E698" s="4">
        <v>36852.597600000001</v>
      </c>
      <c r="F698" s="4">
        <v>44400.72</v>
      </c>
      <c r="G698" s="4">
        <v>400</v>
      </c>
      <c r="H698">
        <f t="shared" si="10"/>
        <v>17760288</v>
      </c>
    </row>
    <row r="699" spans="1:8" x14ac:dyDescent="0.25">
      <c r="A699" s="2">
        <v>2018</v>
      </c>
      <c r="B699" s="3" t="s">
        <v>29</v>
      </c>
      <c r="C699" s="3" t="s">
        <v>42</v>
      </c>
      <c r="D699" s="3" t="s">
        <v>51</v>
      </c>
      <c r="E699" s="4">
        <v>45649.749600000003</v>
      </c>
      <c r="F699" s="4">
        <v>50164.56</v>
      </c>
      <c r="G699" s="4">
        <v>1520</v>
      </c>
      <c r="H699">
        <f t="shared" si="10"/>
        <v>76250131.200000003</v>
      </c>
    </row>
    <row r="700" spans="1:8" x14ac:dyDescent="0.25">
      <c r="A700" s="2">
        <v>2018</v>
      </c>
      <c r="B700" s="3" t="s">
        <v>29</v>
      </c>
      <c r="C700" s="3" t="s">
        <v>42</v>
      </c>
      <c r="D700" s="3" t="s">
        <v>43</v>
      </c>
      <c r="E700" s="4">
        <v>21689.268800000005</v>
      </c>
      <c r="F700" s="4">
        <v>25220.080000000002</v>
      </c>
      <c r="G700" s="4">
        <v>52</v>
      </c>
      <c r="H700">
        <f t="shared" si="10"/>
        <v>1311444.1600000001</v>
      </c>
    </row>
    <row r="701" spans="1:8" x14ac:dyDescent="0.25">
      <c r="A701" s="2">
        <v>2018</v>
      </c>
      <c r="B701" s="3" t="s">
        <v>29</v>
      </c>
      <c r="C701" s="3" t="s">
        <v>42</v>
      </c>
      <c r="D701" s="3" t="s">
        <v>44</v>
      </c>
      <c r="E701" s="4">
        <v>399.60900000000004</v>
      </c>
      <c r="F701" s="4">
        <v>444.01</v>
      </c>
      <c r="G701" s="4">
        <v>4</v>
      </c>
      <c r="H701">
        <f t="shared" si="10"/>
        <v>1776.04</v>
      </c>
    </row>
    <row r="702" spans="1:8" x14ac:dyDescent="0.25">
      <c r="A702" s="2">
        <v>2018</v>
      </c>
      <c r="B702" s="3" t="s">
        <v>53</v>
      </c>
      <c r="C702" s="3" t="s">
        <v>42</v>
      </c>
      <c r="D702" s="3" t="s">
        <v>45</v>
      </c>
      <c r="E702" s="4">
        <v>343794.77140000003</v>
      </c>
      <c r="F702" s="4">
        <v>386286.26</v>
      </c>
      <c r="G702" s="4">
        <v>3480</v>
      </c>
      <c r="H702">
        <f t="shared" si="10"/>
        <v>1344276184.8</v>
      </c>
    </row>
    <row r="703" spans="1:8" x14ac:dyDescent="0.25">
      <c r="A703" s="2">
        <v>2018</v>
      </c>
      <c r="B703" s="3" t="s">
        <v>26</v>
      </c>
      <c r="C703" s="3" t="s">
        <v>46</v>
      </c>
      <c r="D703" s="3" t="s">
        <v>47</v>
      </c>
      <c r="E703" s="4">
        <v>2079.1889999999999</v>
      </c>
      <c r="F703" s="4">
        <v>1980.18</v>
      </c>
      <c r="G703" s="4">
        <v>60</v>
      </c>
      <c r="H703">
        <f t="shared" si="10"/>
        <v>118810.8</v>
      </c>
    </row>
    <row r="704" spans="1:8" x14ac:dyDescent="0.25">
      <c r="A704" s="2">
        <v>2018</v>
      </c>
      <c r="B704" s="3" t="s">
        <v>26</v>
      </c>
      <c r="C704" s="3" t="s">
        <v>46</v>
      </c>
      <c r="D704" s="3" t="s">
        <v>48</v>
      </c>
      <c r="E704" s="4">
        <v>4573.2720999999992</v>
      </c>
      <c r="F704" s="4">
        <v>4440.07</v>
      </c>
      <c r="G704" s="4">
        <v>40</v>
      </c>
      <c r="H704">
        <f t="shared" si="10"/>
        <v>177602.8</v>
      </c>
    </row>
    <row r="705" spans="1:8" x14ac:dyDescent="0.25">
      <c r="A705" s="2">
        <v>2018</v>
      </c>
      <c r="B705" s="3" t="s">
        <v>27</v>
      </c>
      <c r="C705" s="3" t="s">
        <v>46</v>
      </c>
      <c r="D705" s="3" t="s">
        <v>49</v>
      </c>
      <c r="E705" s="4">
        <v>3881.1626000000001</v>
      </c>
      <c r="F705" s="4">
        <v>3960.37</v>
      </c>
      <c r="G705" s="4">
        <v>120</v>
      </c>
      <c r="H705">
        <f t="shared" si="10"/>
        <v>475244.39999999997</v>
      </c>
    </row>
    <row r="706" spans="1:8" x14ac:dyDescent="0.25">
      <c r="A706" s="2">
        <v>2018</v>
      </c>
      <c r="B706" s="3" t="s">
        <v>27</v>
      </c>
      <c r="C706" s="3" t="s">
        <v>42</v>
      </c>
      <c r="D706" s="3" t="s">
        <v>50</v>
      </c>
      <c r="E706" s="4">
        <v>19642.564800000004</v>
      </c>
      <c r="F706" s="4">
        <v>24250.080000000002</v>
      </c>
      <c r="G706" s="4">
        <v>50</v>
      </c>
      <c r="H706">
        <f t="shared" si="10"/>
        <v>1212504</v>
      </c>
    </row>
    <row r="707" spans="1:8" x14ac:dyDescent="0.25">
      <c r="A707" s="2">
        <v>2018</v>
      </c>
      <c r="B707" s="3" t="s">
        <v>27</v>
      </c>
      <c r="C707" s="3" t="s">
        <v>42</v>
      </c>
      <c r="D707" s="3" t="s">
        <v>51</v>
      </c>
      <c r="E707" s="4">
        <v>448.45010000000002</v>
      </c>
      <c r="F707" s="4">
        <v>444.01</v>
      </c>
      <c r="G707" s="4">
        <v>4</v>
      </c>
      <c r="H707">
        <f t="shared" ref="H707:H770" si="11">F707*G707</f>
        <v>1776.04</v>
      </c>
    </row>
    <row r="708" spans="1:8" x14ac:dyDescent="0.25">
      <c r="A708" s="2">
        <v>2018</v>
      </c>
      <c r="B708" s="3" t="s">
        <v>27</v>
      </c>
      <c r="C708" s="3" t="s">
        <v>42</v>
      </c>
      <c r="D708" s="3" t="s">
        <v>43</v>
      </c>
      <c r="E708" s="4">
        <v>13833.3272</v>
      </c>
      <c r="F708" s="4">
        <v>15719.69</v>
      </c>
      <c r="G708" s="4">
        <v>120</v>
      </c>
      <c r="H708">
        <f t="shared" si="11"/>
        <v>1886362.8</v>
      </c>
    </row>
    <row r="709" spans="1:8" x14ac:dyDescent="0.25">
      <c r="A709" s="2">
        <v>2018</v>
      </c>
      <c r="B709" s="3" t="s">
        <v>10</v>
      </c>
      <c r="C709" s="3" t="s">
        <v>42</v>
      </c>
      <c r="D709" s="3" t="s">
        <v>44</v>
      </c>
      <c r="E709" s="4">
        <v>807.9215999999999</v>
      </c>
      <c r="F709" s="4">
        <v>792.07999999999993</v>
      </c>
      <c r="G709" s="4">
        <v>24</v>
      </c>
      <c r="H709">
        <f t="shared" si="11"/>
        <v>19009.919999999998</v>
      </c>
    </row>
    <row r="710" spans="1:8" x14ac:dyDescent="0.25">
      <c r="A710" s="2">
        <v>2018</v>
      </c>
      <c r="B710" s="3" t="s">
        <v>10</v>
      </c>
      <c r="C710" s="3" t="s">
        <v>42</v>
      </c>
      <c r="D710" s="3" t="s">
        <v>45</v>
      </c>
      <c r="E710" s="4">
        <v>100424.42640000001</v>
      </c>
      <c r="F710" s="4">
        <v>98455.32</v>
      </c>
      <c r="G710" s="4">
        <v>203</v>
      </c>
      <c r="H710">
        <f t="shared" si="11"/>
        <v>19986429.960000001</v>
      </c>
    </row>
    <row r="711" spans="1:8" x14ac:dyDescent="0.25">
      <c r="A711" s="2">
        <v>2018</v>
      </c>
      <c r="B711" s="3" t="s">
        <v>11</v>
      </c>
      <c r="C711" s="3" t="s">
        <v>46</v>
      </c>
      <c r="D711" s="3" t="s">
        <v>47</v>
      </c>
      <c r="E711" s="4">
        <v>24708.999</v>
      </c>
      <c r="F711" s="4">
        <v>23532.379999999997</v>
      </c>
      <c r="G711" s="4">
        <v>212</v>
      </c>
      <c r="H711">
        <f t="shared" si="11"/>
        <v>4988864.5599999996</v>
      </c>
    </row>
    <row r="712" spans="1:8" x14ac:dyDescent="0.25">
      <c r="A712" s="2">
        <v>2018</v>
      </c>
      <c r="B712" s="3" t="s">
        <v>11</v>
      </c>
      <c r="C712" s="3" t="s">
        <v>46</v>
      </c>
      <c r="D712" s="3" t="s">
        <v>48</v>
      </c>
      <c r="E712" s="4">
        <v>1323.0697</v>
      </c>
      <c r="F712" s="4">
        <v>1309.97</v>
      </c>
      <c r="G712" s="4">
        <v>10</v>
      </c>
      <c r="H712">
        <f t="shared" si="11"/>
        <v>13099.7</v>
      </c>
    </row>
    <row r="713" spans="1:8" x14ac:dyDescent="0.25">
      <c r="A713" s="2">
        <v>2018</v>
      </c>
      <c r="B713" s="3" t="s">
        <v>23</v>
      </c>
      <c r="C713" s="3" t="s">
        <v>46</v>
      </c>
      <c r="D713" s="3" t="s">
        <v>49</v>
      </c>
      <c r="E713" s="4">
        <v>69840.233999999997</v>
      </c>
      <c r="F713" s="4">
        <v>77600.260000000009</v>
      </c>
      <c r="G713" s="4">
        <v>160</v>
      </c>
      <c r="H713">
        <f t="shared" si="11"/>
        <v>12416041.600000001</v>
      </c>
    </row>
    <row r="714" spans="1:8" x14ac:dyDescent="0.25">
      <c r="A714" s="2">
        <v>2018</v>
      </c>
      <c r="B714" s="3" t="s">
        <v>23</v>
      </c>
      <c r="C714" s="3" t="s">
        <v>42</v>
      </c>
      <c r="D714" s="3" t="s">
        <v>50</v>
      </c>
      <c r="E714" s="4">
        <v>19980.324000000001</v>
      </c>
      <c r="F714" s="4">
        <v>22200.36</v>
      </c>
      <c r="G714" s="4">
        <v>200</v>
      </c>
      <c r="H714">
        <f t="shared" si="11"/>
        <v>4440072</v>
      </c>
    </row>
    <row r="715" spans="1:8" x14ac:dyDescent="0.25">
      <c r="A715" s="2">
        <v>2018</v>
      </c>
      <c r="B715" s="3" t="s">
        <v>23</v>
      </c>
      <c r="C715" s="3" t="s">
        <v>42</v>
      </c>
      <c r="D715" s="3" t="s">
        <v>51</v>
      </c>
      <c r="E715" s="4">
        <v>109566.22700000001</v>
      </c>
      <c r="F715" s="4">
        <v>133617.35</v>
      </c>
      <c r="G715" s="4">
        <v>1020</v>
      </c>
      <c r="H715">
        <f t="shared" si="11"/>
        <v>136289697</v>
      </c>
    </row>
    <row r="716" spans="1:8" x14ac:dyDescent="0.25">
      <c r="A716" s="2">
        <v>2018</v>
      </c>
      <c r="B716" s="3" t="s">
        <v>52</v>
      </c>
      <c r="C716" s="3" t="s">
        <v>42</v>
      </c>
      <c r="D716" s="3" t="s">
        <v>43</v>
      </c>
      <c r="E716" s="4">
        <v>91088.28</v>
      </c>
      <c r="F716" s="4">
        <v>99009</v>
      </c>
      <c r="G716" s="4">
        <v>3000</v>
      </c>
      <c r="H716">
        <f t="shared" si="11"/>
        <v>297027000</v>
      </c>
    </row>
    <row r="717" spans="1:8" x14ac:dyDescent="0.25">
      <c r="A717" s="2">
        <v>2018</v>
      </c>
      <c r="B717" s="3" t="s">
        <v>24</v>
      </c>
      <c r="C717" s="3" t="s">
        <v>42</v>
      </c>
      <c r="D717" s="3" t="s">
        <v>44</v>
      </c>
      <c r="E717" s="4">
        <v>12731.292000000001</v>
      </c>
      <c r="F717" s="4">
        <v>12125.04</v>
      </c>
      <c r="G717" s="4">
        <v>25</v>
      </c>
      <c r="H717">
        <f t="shared" si="11"/>
        <v>303126</v>
      </c>
    </row>
    <row r="718" spans="1:8" x14ac:dyDescent="0.25">
      <c r="A718" s="2">
        <v>2018</v>
      </c>
      <c r="B718" s="3" t="s">
        <v>33</v>
      </c>
      <c r="C718" s="3" t="s">
        <v>42</v>
      </c>
      <c r="D718" s="3" t="s">
        <v>45</v>
      </c>
      <c r="E718" s="4">
        <v>2619.9499999999998</v>
      </c>
      <c r="F718" s="4">
        <v>2619.9499999999998</v>
      </c>
      <c r="G718" s="4">
        <v>20</v>
      </c>
      <c r="H718">
        <f t="shared" si="11"/>
        <v>52399</v>
      </c>
    </row>
    <row r="719" spans="1:8" x14ac:dyDescent="0.25">
      <c r="A719" s="2">
        <v>2018</v>
      </c>
      <c r="B719" s="3" t="s">
        <v>29</v>
      </c>
      <c r="C719" s="3" t="s">
        <v>46</v>
      </c>
      <c r="D719" s="3" t="s">
        <v>47</v>
      </c>
      <c r="E719" s="4">
        <v>32876.272000000004</v>
      </c>
      <c r="F719" s="4">
        <v>37359.4</v>
      </c>
      <c r="G719" s="4">
        <v>1132</v>
      </c>
      <c r="H719">
        <f t="shared" si="11"/>
        <v>42290840.800000004</v>
      </c>
    </row>
    <row r="720" spans="1:8" x14ac:dyDescent="0.25">
      <c r="A720" s="2">
        <v>2018</v>
      </c>
      <c r="B720" s="3" t="s">
        <v>29</v>
      </c>
      <c r="C720" s="3" t="s">
        <v>46</v>
      </c>
      <c r="D720" s="3" t="s">
        <v>48</v>
      </c>
      <c r="E720" s="4">
        <v>21335.216400000001</v>
      </c>
      <c r="F720" s="4">
        <v>25705.08</v>
      </c>
      <c r="G720" s="4">
        <v>53</v>
      </c>
      <c r="H720">
        <f t="shared" si="11"/>
        <v>1362369.24</v>
      </c>
    </row>
    <row r="721" spans="1:8" x14ac:dyDescent="0.25">
      <c r="A721" s="2">
        <v>2018</v>
      </c>
      <c r="B721" s="3" t="s">
        <v>29</v>
      </c>
      <c r="C721" s="3" t="s">
        <v>46</v>
      </c>
      <c r="D721" s="3" t="s">
        <v>49</v>
      </c>
      <c r="E721" s="4">
        <v>448.45010000000002</v>
      </c>
      <c r="F721" s="4">
        <v>444.01</v>
      </c>
      <c r="G721" s="4">
        <v>4</v>
      </c>
      <c r="H721">
        <f t="shared" si="11"/>
        <v>1776.04</v>
      </c>
    </row>
    <row r="722" spans="1:8" x14ac:dyDescent="0.25">
      <c r="A722" s="2">
        <v>2018</v>
      </c>
      <c r="B722" s="3" t="s">
        <v>29</v>
      </c>
      <c r="C722" s="3" t="s">
        <v>42</v>
      </c>
      <c r="D722" s="3" t="s">
        <v>50</v>
      </c>
      <c r="E722" s="4">
        <v>434.9117</v>
      </c>
      <c r="F722" s="4">
        <v>523.99</v>
      </c>
      <c r="G722" s="4">
        <v>4</v>
      </c>
      <c r="H722">
        <f t="shared" si="11"/>
        <v>2095.96</v>
      </c>
    </row>
    <row r="723" spans="1:8" x14ac:dyDescent="0.25">
      <c r="A723" s="2">
        <v>2018</v>
      </c>
      <c r="B723" s="3" t="s">
        <v>26</v>
      </c>
      <c r="C723" s="3" t="s">
        <v>42</v>
      </c>
      <c r="D723" s="3" t="s">
        <v>51</v>
      </c>
      <c r="E723" s="4">
        <v>36039.275999999998</v>
      </c>
      <c r="F723" s="4">
        <v>39603.599999999999</v>
      </c>
      <c r="G723" s="4">
        <v>1200</v>
      </c>
      <c r="H723">
        <f t="shared" si="11"/>
        <v>47524320</v>
      </c>
    </row>
    <row r="724" spans="1:8" x14ac:dyDescent="0.25">
      <c r="A724" s="2">
        <v>2018</v>
      </c>
      <c r="B724" s="3" t="s">
        <v>26</v>
      </c>
      <c r="C724" s="3" t="s">
        <v>42</v>
      </c>
      <c r="D724" s="3" t="s">
        <v>43</v>
      </c>
      <c r="E724" s="4">
        <v>2182.5089999999996</v>
      </c>
      <c r="F724" s="4">
        <v>2425.0099999999998</v>
      </c>
      <c r="G724" s="4">
        <v>5</v>
      </c>
      <c r="H724">
        <f t="shared" si="11"/>
        <v>12125.05</v>
      </c>
    </row>
    <row r="725" spans="1:8" x14ac:dyDescent="0.25">
      <c r="A725" s="2">
        <v>2018</v>
      </c>
      <c r="B725" s="3" t="s">
        <v>26</v>
      </c>
      <c r="C725" s="3" t="s">
        <v>42</v>
      </c>
      <c r="D725" s="3" t="s">
        <v>44</v>
      </c>
      <c r="E725" s="4">
        <v>7370.5162</v>
      </c>
      <c r="F725" s="4">
        <v>8880.14</v>
      </c>
      <c r="G725" s="4">
        <v>80</v>
      </c>
      <c r="H725">
        <f t="shared" si="11"/>
        <v>710411.2</v>
      </c>
    </row>
    <row r="726" spans="1:8" x14ac:dyDescent="0.25">
      <c r="A726" s="2">
        <v>2018</v>
      </c>
      <c r="B726" s="3" t="s">
        <v>27</v>
      </c>
      <c r="C726" s="3" t="s">
        <v>42</v>
      </c>
      <c r="D726" s="3" t="s">
        <v>45</v>
      </c>
      <c r="E726" s="4">
        <v>23765.078400000002</v>
      </c>
      <c r="F726" s="4">
        <v>24250.080000000002</v>
      </c>
      <c r="G726" s="4">
        <v>50</v>
      </c>
      <c r="H726">
        <f t="shared" si="11"/>
        <v>1212504</v>
      </c>
    </row>
    <row r="727" spans="1:8" x14ac:dyDescent="0.25">
      <c r="A727" s="2">
        <v>2018</v>
      </c>
      <c r="B727" s="3" t="s">
        <v>27</v>
      </c>
      <c r="C727" s="3" t="s">
        <v>46</v>
      </c>
      <c r="D727" s="3" t="s">
        <v>47</v>
      </c>
      <c r="E727" s="4">
        <v>1238.7786000000001</v>
      </c>
      <c r="F727" s="4">
        <v>1332.02</v>
      </c>
      <c r="G727" s="4">
        <v>12</v>
      </c>
      <c r="H727">
        <f t="shared" si="11"/>
        <v>15984.24</v>
      </c>
    </row>
    <row r="728" spans="1:8" x14ac:dyDescent="0.25">
      <c r="A728" s="2">
        <v>2018</v>
      </c>
      <c r="B728" s="3" t="s">
        <v>10</v>
      </c>
      <c r="C728" s="3" t="s">
        <v>46</v>
      </c>
      <c r="D728" s="3" t="s">
        <v>48</v>
      </c>
      <c r="E728" s="4">
        <v>6245.4926999999998</v>
      </c>
      <c r="F728" s="4">
        <v>7524.6900000000005</v>
      </c>
      <c r="G728" s="4">
        <v>228</v>
      </c>
      <c r="H728">
        <f t="shared" si="11"/>
        <v>1715629.32</v>
      </c>
    </row>
    <row r="729" spans="1:8" x14ac:dyDescent="0.25">
      <c r="A729" s="2">
        <v>2018</v>
      </c>
      <c r="B729" s="3" t="s">
        <v>10</v>
      </c>
      <c r="C729" s="3" t="s">
        <v>46</v>
      </c>
      <c r="D729" s="3" t="s">
        <v>49</v>
      </c>
      <c r="E729" s="4">
        <v>82862.521999999997</v>
      </c>
      <c r="F729" s="4">
        <v>97485.32</v>
      </c>
      <c r="G729" s="4">
        <v>201</v>
      </c>
      <c r="H729">
        <f t="shared" si="11"/>
        <v>19594549.32</v>
      </c>
    </row>
    <row r="730" spans="1:8" x14ac:dyDescent="0.25">
      <c r="A730" s="2">
        <v>2018</v>
      </c>
      <c r="B730" s="3" t="s">
        <v>10</v>
      </c>
      <c r="C730" s="3" t="s">
        <v>42</v>
      </c>
      <c r="D730" s="3" t="s">
        <v>50</v>
      </c>
      <c r="E730" s="4">
        <v>1598.4270000000001</v>
      </c>
      <c r="F730" s="4">
        <v>1776.03</v>
      </c>
      <c r="G730" s="4">
        <v>16</v>
      </c>
      <c r="H730">
        <f t="shared" si="11"/>
        <v>28416.48</v>
      </c>
    </row>
    <row r="731" spans="1:8" x14ac:dyDescent="0.25">
      <c r="A731" s="2">
        <v>2018</v>
      </c>
      <c r="B731" s="3" t="s">
        <v>10</v>
      </c>
      <c r="C731" s="3" t="s">
        <v>42</v>
      </c>
      <c r="D731" s="3" t="s">
        <v>51</v>
      </c>
      <c r="E731" s="4">
        <v>126561.8268</v>
      </c>
      <c r="F731" s="4">
        <v>122875.56</v>
      </c>
      <c r="G731" s="4">
        <v>938</v>
      </c>
      <c r="H731">
        <f t="shared" si="11"/>
        <v>115257275.28</v>
      </c>
    </row>
    <row r="732" spans="1:8" x14ac:dyDescent="0.25">
      <c r="A732" s="2">
        <v>2018</v>
      </c>
      <c r="B732" s="3" t="s">
        <v>23</v>
      </c>
      <c r="C732" s="3" t="s">
        <v>42</v>
      </c>
      <c r="D732" s="3" t="s">
        <v>43</v>
      </c>
      <c r="E732" s="4">
        <v>20855.068800000001</v>
      </c>
      <c r="F732" s="4">
        <v>24250.080000000002</v>
      </c>
      <c r="G732" s="4">
        <v>50</v>
      </c>
      <c r="H732">
        <f t="shared" si="11"/>
        <v>1212504</v>
      </c>
    </row>
    <row r="733" spans="1:8" x14ac:dyDescent="0.25">
      <c r="A733" s="2">
        <v>2018</v>
      </c>
      <c r="B733" s="3" t="s">
        <v>52</v>
      </c>
      <c r="C733" s="3" t="s">
        <v>42</v>
      </c>
      <c r="D733" s="3" t="s">
        <v>44</v>
      </c>
      <c r="E733" s="4">
        <v>42180.684000000001</v>
      </c>
      <c r="F733" s="4">
        <v>44400.72</v>
      </c>
      <c r="G733" s="4">
        <v>400</v>
      </c>
      <c r="H733">
        <f t="shared" si="11"/>
        <v>17760288</v>
      </c>
    </row>
    <row r="734" spans="1:8" x14ac:dyDescent="0.25">
      <c r="A734" s="2">
        <v>2018</v>
      </c>
      <c r="B734" s="3" t="s">
        <v>24</v>
      </c>
      <c r="C734" s="3" t="s">
        <v>42</v>
      </c>
      <c r="D734" s="3" t="s">
        <v>45</v>
      </c>
      <c r="E734" s="4">
        <v>6680.8725000000004</v>
      </c>
      <c r="F734" s="4">
        <v>7859.8499999999995</v>
      </c>
      <c r="G734" s="4">
        <v>60</v>
      </c>
      <c r="H734">
        <f t="shared" si="11"/>
        <v>471590.99999999994</v>
      </c>
    </row>
    <row r="735" spans="1:8" x14ac:dyDescent="0.25">
      <c r="A735" s="2">
        <v>2018</v>
      </c>
      <c r="B735" s="3" t="s">
        <v>29</v>
      </c>
      <c r="C735" s="3" t="s">
        <v>46</v>
      </c>
      <c r="D735" s="3" t="s">
        <v>47</v>
      </c>
      <c r="E735" s="4">
        <v>1324.05</v>
      </c>
      <c r="F735" s="4">
        <v>1455</v>
      </c>
      <c r="G735" s="4">
        <v>3</v>
      </c>
      <c r="H735">
        <f t="shared" si="11"/>
        <v>4365</v>
      </c>
    </row>
    <row r="736" spans="1:8" x14ac:dyDescent="0.25">
      <c r="A736" s="2">
        <v>2018</v>
      </c>
      <c r="B736" s="3" t="s">
        <v>29</v>
      </c>
      <c r="C736" s="3" t="s">
        <v>46</v>
      </c>
      <c r="D736" s="3" t="s">
        <v>48</v>
      </c>
      <c r="E736" s="4">
        <v>843.60950000000003</v>
      </c>
      <c r="F736" s="4">
        <v>888.01</v>
      </c>
      <c r="G736" s="4">
        <v>8</v>
      </c>
      <c r="H736">
        <f t="shared" si="11"/>
        <v>7104.08</v>
      </c>
    </row>
    <row r="737" spans="1:8" x14ac:dyDescent="0.25">
      <c r="A737" s="2">
        <v>2018</v>
      </c>
      <c r="B737" s="3" t="s">
        <v>29</v>
      </c>
      <c r="C737" s="3" t="s">
        <v>46</v>
      </c>
      <c r="D737" s="3" t="s">
        <v>49</v>
      </c>
      <c r="E737" s="4">
        <v>518.75009999999997</v>
      </c>
      <c r="F737" s="4">
        <v>523.99</v>
      </c>
      <c r="G737" s="4">
        <v>4</v>
      </c>
      <c r="H737">
        <f t="shared" si="11"/>
        <v>2095.96</v>
      </c>
    </row>
    <row r="738" spans="1:8" x14ac:dyDescent="0.25">
      <c r="A738" s="2">
        <v>2018</v>
      </c>
      <c r="B738" s="3" t="s">
        <v>53</v>
      </c>
      <c r="C738" s="3" t="s">
        <v>42</v>
      </c>
      <c r="D738" s="3" t="s">
        <v>50</v>
      </c>
      <c r="E738" s="4">
        <v>165741.06600000002</v>
      </c>
      <c r="F738" s="4">
        <v>178216.2</v>
      </c>
      <c r="G738" s="4">
        <v>5400</v>
      </c>
      <c r="H738">
        <f t="shared" si="11"/>
        <v>962367480.00000012</v>
      </c>
    </row>
    <row r="739" spans="1:8" x14ac:dyDescent="0.25">
      <c r="A739" s="2">
        <v>2018</v>
      </c>
      <c r="B739" s="3" t="s">
        <v>53</v>
      </c>
      <c r="C739" s="3" t="s">
        <v>42</v>
      </c>
      <c r="D739" s="3" t="s">
        <v>51</v>
      </c>
      <c r="E739" s="4">
        <v>20959.583999999999</v>
      </c>
      <c r="F739" s="4">
        <v>26199.48</v>
      </c>
      <c r="G739" s="4">
        <v>200</v>
      </c>
      <c r="H739">
        <f t="shared" si="11"/>
        <v>5239896</v>
      </c>
    </row>
    <row r="740" spans="1:8" x14ac:dyDescent="0.25">
      <c r="A740" s="2">
        <v>2018</v>
      </c>
      <c r="B740" s="3" t="s">
        <v>26</v>
      </c>
      <c r="C740" s="3" t="s">
        <v>42</v>
      </c>
      <c r="D740" s="3" t="s">
        <v>43</v>
      </c>
      <c r="E740" s="4">
        <v>387719.24400000001</v>
      </c>
      <c r="F740" s="4">
        <v>435639.6</v>
      </c>
      <c r="G740" s="4">
        <v>13200</v>
      </c>
      <c r="H740">
        <f t="shared" si="11"/>
        <v>5750442720</v>
      </c>
    </row>
    <row r="741" spans="1:8" x14ac:dyDescent="0.25">
      <c r="A741" s="2">
        <v>2018</v>
      </c>
      <c r="B741" s="3" t="s">
        <v>26</v>
      </c>
      <c r="C741" s="3" t="s">
        <v>42</v>
      </c>
      <c r="D741" s="3" t="s">
        <v>44</v>
      </c>
      <c r="E741" s="4">
        <v>20176.064000000002</v>
      </c>
      <c r="F741" s="4">
        <v>25220.080000000002</v>
      </c>
      <c r="G741" s="4">
        <v>52</v>
      </c>
      <c r="H741">
        <f t="shared" si="11"/>
        <v>1311444.1600000001</v>
      </c>
    </row>
    <row r="742" spans="1:8" x14ac:dyDescent="0.25">
      <c r="A742" s="2">
        <v>2018</v>
      </c>
      <c r="B742" s="3" t="s">
        <v>26</v>
      </c>
      <c r="C742" s="3" t="s">
        <v>42</v>
      </c>
      <c r="D742" s="3" t="s">
        <v>45</v>
      </c>
      <c r="E742" s="4">
        <v>8968.9413999999997</v>
      </c>
      <c r="F742" s="4">
        <v>8880.14</v>
      </c>
      <c r="G742" s="4">
        <v>80</v>
      </c>
      <c r="H742">
        <f t="shared" si="11"/>
        <v>710411.2</v>
      </c>
    </row>
    <row r="743" spans="1:8" x14ac:dyDescent="0.25">
      <c r="A743" s="2">
        <v>2018</v>
      </c>
      <c r="B743" s="3" t="s">
        <v>27</v>
      </c>
      <c r="C743" s="3" t="s">
        <v>46</v>
      </c>
      <c r="D743" s="3" t="s">
        <v>47</v>
      </c>
      <c r="E743" s="4">
        <v>50732.209500000004</v>
      </c>
      <c r="F743" s="4">
        <v>48316.39</v>
      </c>
      <c r="G743" s="4">
        <v>1464</v>
      </c>
      <c r="H743">
        <f t="shared" si="11"/>
        <v>70735194.959999993</v>
      </c>
    </row>
    <row r="744" spans="1:8" x14ac:dyDescent="0.25">
      <c r="A744" s="2">
        <v>2018</v>
      </c>
      <c r="B744" s="3" t="s">
        <v>27</v>
      </c>
      <c r="C744" s="3" t="s">
        <v>46</v>
      </c>
      <c r="D744" s="3" t="s">
        <v>48</v>
      </c>
      <c r="E744" s="4">
        <v>10592.4336</v>
      </c>
      <c r="F744" s="4">
        <v>12610.04</v>
      </c>
      <c r="G744" s="4">
        <v>26</v>
      </c>
      <c r="H744">
        <f t="shared" si="11"/>
        <v>327861.04000000004</v>
      </c>
    </row>
    <row r="745" spans="1:8" x14ac:dyDescent="0.25">
      <c r="A745" s="2">
        <v>2018</v>
      </c>
      <c r="B745" s="3" t="s">
        <v>27</v>
      </c>
      <c r="C745" s="3" t="s">
        <v>46</v>
      </c>
      <c r="D745" s="3" t="s">
        <v>49</v>
      </c>
      <c r="E745" s="4">
        <v>417.36940000000004</v>
      </c>
      <c r="F745" s="4">
        <v>444.01</v>
      </c>
      <c r="G745" s="4">
        <v>4</v>
      </c>
      <c r="H745">
        <f t="shared" si="11"/>
        <v>1776.04</v>
      </c>
    </row>
    <row r="746" spans="1:8" x14ac:dyDescent="0.25">
      <c r="A746" s="2">
        <v>2018</v>
      </c>
      <c r="B746" s="3" t="s">
        <v>27</v>
      </c>
      <c r="C746" s="3" t="s">
        <v>42</v>
      </c>
      <c r="D746" s="3" t="s">
        <v>50</v>
      </c>
      <c r="E746" s="4">
        <v>9824.81</v>
      </c>
      <c r="F746" s="4">
        <v>9824.81</v>
      </c>
      <c r="G746" s="4">
        <v>75</v>
      </c>
      <c r="H746">
        <f t="shared" si="11"/>
        <v>736860.75</v>
      </c>
    </row>
    <row r="747" spans="1:8" x14ac:dyDescent="0.25">
      <c r="A747" s="2">
        <v>2018</v>
      </c>
      <c r="B747" s="3" t="s">
        <v>10</v>
      </c>
      <c r="C747" s="3" t="s">
        <v>42</v>
      </c>
      <c r="D747" s="3" t="s">
        <v>51</v>
      </c>
      <c r="E747" s="4">
        <v>95428.838399999993</v>
      </c>
      <c r="F747" s="4">
        <v>99405.04</v>
      </c>
      <c r="G747" s="4">
        <v>3012</v>
      </c>
      <c r="H747">
        <f t="shared" si="11"/>
        <v>299407980.47999996</v>
      </c>
    </row>
    <row r="748" spans="1:8" x14ac:dyDescent="0.25">
      <c r="A748" s="2">
        <v>2018</v>
      </c>
      <c r="B748" s="3" t="s">
        <v>11</v>
      </c>
      <c r="C748" s="3" t="s">
        <v>42</v>
      </c>
      <c r="D748" s="3" t="s">
        <v>43</v>
      </c>
      <c r="E748" s="4">
        <v>25802.085499999997</v>
      </c>
      <c r="F748" s="4">
        <v>27160.09</v>
      </c>
      <c r="G748" s="4">
        <v>56</v>
      </c>
      <c r="H748">
        <f t="shared" si="11"/>
        <v>1520965.04</v>
      </c>
    </row>
    <row r="749" spans="1:8" x14ac:dyDescent="0.25">
      <c r="A749" s="2">
        <v>2018</v>
      </c>
      <c r="B749" s="3" t="s">
        <v>10</v>
      </c>
      <c r="C749" s="3" t="s">
        <v>42</v>
      </c>
      <c r="D749" s="3" t="s">
        <v>44</v>
      </c>
      <c r="E749" s="4">
        <v>6002.9840000000004</v>
      </c>
      <c r="F749" s="4">
        <v>5772.1</v>
      </c>
      <c r="G749" s="4">
        <v>52</v>
      </c>
      <c r="H749">
        <f t="shared" si="11"/>
        <v>300149.2</v>
      </c>
    </row>
    <row r="750" spans="1:8" x14ac:dyDescent="0.25">
      <c r="A750" s="2">
        <v>2018</v>
      </c>
      <c r="B750" s="3" t="s">
        <v>11</v>
      </c>
      <c r="C750" s="3" t="s">
        <v>42</v>
      </c>
      <c r="D750" s="3" t="s">
        <v>45</v>
      </c>
      <c r="E750" s="4">
        <v>25151.504000000001</v>
      </c>
      <c r="F750" s="4">
        <v>31439.38</v>
      </c>
      <c r="G750" s="4">
        <v>240</v>
      </c>
      <c r="H750">
        <f t="shared" si="11"/>
        <v>7545451.2000000002</v>
      </c>
    </row>
    <row r="751" spans="1:8" x14ac:dyDescent="0.25">
      <c r="A751" s="2">
        <v>2018</v>
      </c>
      <c r="B751" s="3" t="s">
        <v>52</v>
      </c>
      <c r="C751" s="3" t="s">
        <v>46</v>
      </c>
      <c r="D751" s="3" t="s">
        <v>47</v>
      </c>
      <c r="E751" s="4">
        <v>15524.611200000001</v>
      </c>
      <c r="F751" s="4">
        <v>15841.44</v>
      </c>
      <c r="G751" s="4">
        <v>480</v>
      </c>
      <c r="H751">
        <f t="shared" si="11"/>
        <v>7603891.2000000002</v>
      </c>
    </row>
    <row r="752" spans="1:8" x14ac:dyDescent="0.25">
      <c r="A752" s="2">
        <v>2018</v>
      </c>
      <c r="B752" s="3" t="s">
        <v>33</v>
      </c>
      <c r="C752" s="3" t="s">
        <v>46</v>
      </c>
      <c r="D752" s="3" t="s">
        <v>48</v>
      </c>
      <c r="E752" s="4">
        <v>1663.3512000000001</v>
      </c>
      <c r="F752" s="4">
        <v>1980.18</v>
      </c>
      <c r="G752" s="4">
        <v>60</v>
      </c>
      <c r="H752">
        <f t="shared" si="11"/>
        <v>118810.8</v>
      </c>
    </row>
    <row r="753" spans="1:8" x14ac:dyDescent="0.25">
      <c r="A753" s="2">
        <v>2018</v>
      </c>
      <c r="B753" s="3" t="s">
        <v>29</v>
      </c>
      <c r="C753" s="3" t="s">
        <v>46</v>
      </c>
      <c r="D753" s="3" t="s">
        <v>49</v>
      </c>
      <c r="E753" s="4">
        <v>1372.9247999999998</v>
      </c>
      <c r="F753" s="4">
        <v>1320.12</v>
      </c>
      <c r="G753" s="4">
        <v>40</v>
      </c>
      <c r="H753">
        <f t="shared" si="11"/>
        <v>52804.799999999996</v>
      </c>
    </row>
    <row r="754" spans="1:8" x14ac:dyDescent="0.25">
      <c r="A754" s="2">
        <v>2018</v>
      </c>
      <c r="B754" s="3" t="s">
        <v>29</v>
      </c>
      <c r="C754" s="3" t="s">
        <v>42</v>
      </c>
      <c r="D754" s="3" t="s">
        <v>50</v>
      </c>
      <c r="E754" s="4">
        <v>27043.682000000008</v>
      </c>
      <c r="F754" s="4">
        <v>32980.100000000006</v>
      </c>
      <c r="G754" s="4">
        <v>68</v>
      </c>
      <c r="H754">
        <f t="shared" si="11"/>
        <v>2242646.8000000003</v>
      </c>
    </row>
    <row r="755" spans="1:8" x14ac:dyDescent="0.25">
      <c r="A755" s="2">
        <v>2018</v>
      </c>
      <c r="B755" s="3" t="s">
        <v>29</v>
      </c>
      <c r="C755" s="3" t="s">
        <v>42</v>
      </c>
      <c r="D755" s="3" t="s">
        <v>51</v>
      </c>
      <c r="E755" s="4">
        <v>888.01</v>
      </c>
      <c r="F755" s="4">
        <v>888.01</v>
      </c>
      <c r="G755" s="4">
        <v>8</v>
      </c>
      <c r="H755">
        <f t="shared" si="11"/>
        <v>7104.08</v>
      </c>
    </row>
    <row r="756" spans="1:8" x14ac:dyDescent="0.25">
      <c r="A756" s="2">
        <v>2018</v>
      </c>
      <c r="B756" s="3" t="s">
        <v>53</v>
      </c>
      <c r="C756" s="3" t="s">
        <v>42</v>
      </c>
      <c r="D756" s="3" t="s">
        <v>43</v>
      </c>
      <c r="E756" s="4">
        <v>10791.285600000001</v>
      </c>
      <c r="F756" s="4">
        <v>12125.04</v>
      </c>
      <c r="G756" s="4">
        <v>25</v>
      </c>
      <c r="H756">
        <f t="shared" si="11"/>
        <v>303126</v>
      </c>
    </row>
    <row r="757" spans="1:8" x14ac:dyDescent="0.25">
      <c r="A757" s="2">
        <v>2018</v>
      </c>
      <c r="B757" s="3" t="s">
        <v>26</v>
      </c>
      <c r="C757" s="3" t="s">
        <v>42</v>
      </c>
      <c r="D757" s="3" t="s">
        <v>44</v>
      </c>
      <c r="E757" s="4">
        <v>14415.7104</v>
      </c>
      <c r="F757" s="4">
        <v>13861.26</v>
      </c>
      <c r="G757" s="4">
        <v>420</v>
      </c>
      <c r="H757">
        <f t="shared" si="11"/>
        <v>5821729.2000000002</v>
      </c>
    </row>
    <row r="758" spans="1:8" x14ac:dyDescent="0.25">
      <c r="A758" s="2">
        <v>2018</v>
      </c>
      <c r="B758" s="3" t="s">
        <v>26</v>
      </c>
      <c r="C758" s="3" t="s">
        <v>42</v>
      </c>
      <c r="D758" s="3" t="s">
        <v>45</v>
      </c>
      <c r="E758" s="4">
        <v>30894.600100000003</v>
      </c>
      <c r="F758" s="4">
        <v>33950.11</v>
      </c>
      <c r="G758" s="4">
        <v>70</v>
      </c>
      <c r="H758">
        <f t="shared" si="11"/>
        <v>2376507.7000000002</v>
      </c>
    </row>
    <row r="759" spans="1:8" x14ac:dyDescent="0.25">
      <c r="A759" s="2">
        <v>2018</v>
      </c>
      <c r="B759" s="3" t="s">
        <v>26</v>
      </c>
      <c r="C759" s="3" t="s">
        <v>46</v>
      </c>
      <c r="D759" s="3" t="s">
        <v>47</v>
      </c>
      <c r="E759" s="4">
        <v>6793.3121999999994</v>
      </c>
      <c r="F759" s="4">
        <v>6660.11</v>
      </c>
      <c r="G759" s="4">
        <v>60</v>
      </c>
      <c r="H759">
        <f t="shared" si="11"/>
        <v>399606.6</v>
      </c>
    </row>
    <row r="760" spans="1:8" x14ac:dyDescent="0.25">
      <c r="A760" s="2">
        <v>2018</v>
      </c>
      <c r="B760" s="3" t="s">
        <v>27</v>
      </c>
      <c r="C760" s="3" t="s">
        <v>46</v>
      </c>
      <c r="D760" s="3" t="s">
        <v>48</v>
      </c>
      <c r="E760" s="4">
        <v>27278.964599999999</v>
      </c>
      <c r="F760" s="4">
        <v>33267.03</v>
      </c>
      <c r="G760" s="4">
        <v>1008</v>
      </c>
      <c r="H760">
        <f t="shared" si="11"/>
        <v>33533166.239999998</v>
      </c>
    </row>
    <row r="761" spans="1:8" x14ac:dyDescent="0.25">
      <c r="A761" s="2">
        <v>2018</v>
      </c>
      <c r="B761" s="3" t="s">
        <v>27</v>
      </c>
      <c r="C761" s="3" t="s">
        <v>46</v>
      </c>
      <c r="D761" s="3" t="s">
        <v>49</v>
      </c>
      <c r="E761" s="4">
        <v>19788.064000000002</v>
      </c>
      <c r="F761" s="4">
        <v>24735.08</v>
      </c>
      <c r="G761" s="4">
        <v>51</v>
      </c>
      <c r="H761">
        <f t="shared" si="11"/>
        <v>1261489.08</v>
      </c>
    </row>
    <row r="762" spans="1:8" x14ac:dyDescent="0.25">
      <c r="A762" s="2">
        <v>2018</v>
      </c>
      <c r="B762" s="3" t="s">
        <v>27</v>
      </c>
      <c r="C762" s="3" t="s">
        <v>42</v>
      </c>
      <c r="D762" s="3" t="s">
        <v>50</v>
      </c>
      <c r="E762" s="4">
        <v>12737.4625</v>
      </c>
      <c r="F762" s="4">
        <v>14985.25</v>
      </c>
      <c r="G762" s="4">
        <v>135</v>
      </c>
      <c r="H762">
        <f t="shared" si="11"/>
        <v>2023008.75</v>
      </c>
    </row>
    <row r="763" spans="1:8" x14ac:dyDescent="0.25">
      <c r="A763" s="2">
        <v>2018</v>
      </c>
      <c r="B763" s="3" t="s">
        <v>27</v>
      </c>
      <c r="C763" s="3" t="s">
        <v>42</v>
      </c>
      <c r="D763" s="3" t="s">
        <v>51</v>
      </c>
      <c r="E763" s="4">
        <v>440.15160000000003</v>
      </c>
      <c r="F763" s="4">
        <v>523.99</v>
      </c>
      <c r="G763" s="4">
        <v>4</v>
      </c>
      <c r="H763">
        <f t="shared" si="11"/>
        <v>2095.96</v>
      </c>
    </row>
    <row r="764" spans="1:8" x14ac:dyDescent="0.25">
      <c r="A764" s="2">
        <v>2018</v>
      </c>
      <c r="B764" s="3" t="s">
        <v>55</v>
      </c>
      <c r="C764" s="3" t="s">
        <v>42</v>
      </c>
      <c r="D764" s="3" t="s">
        <v>43</v>
      </c>
      <c r="E764" s="4">
        <v>55841.076000000008</v>
      </c>
      <c r="F764" s="4">
        <v>59405.4</v>
      </c>
      <c r="G764" s="4">
        <v>1800</v>
      </c>
      <c r="H764">
        <f t="shared" si="11"/>
        <v>106929720</v>
      </c>
    </row>
    <row r="765" spans="1:8" x14ac:dyDescent="0.25">
      <c r="A765" s="2">
        <v>2018</v>
      </c>
      <c r="B765" s="3" t="s">
        <v>11</v>
      </c>
      <c r="C765" s="3" t="s">
        <v>42</v>
      </c>
      <c r="D765" s="3" t="s">
        <v>44</v>
      </c>
      <c r="E765" s="4">
        <v>52507.77</v>
      </c>
      <c r="F765" s="4">
        <v>52507.77</v>
      </c>
      <c r="G765" s="4">
        <v>1591</v>
      </c>
      <c r="H765">
        <f t="shared" si="11"/>
        <v>83539862.069999993</v>
      </c>
    </row>
    <row r="766" spans="1:8" x14ac:dyDescent="0.25">
      <c r="A766" s="2">
        <v>2018</v>
      </c>
      <c r="B766" s="3" t="s">
        <v>11</v>
      </c>
      <c r="C766" s="3" t="s">
        <v>42</v>
      </c>
      <c r="D766" s="3" t="s">
        <v>45</v>
      </c>
      <c r="E766" s="4">
        <v>12105.638400000002</v>
      </c>
      <c r="F766" s="4">
        <v>12610.04</v>
      </c>
      <c r="G766" s="4">
        <v>26</v>
      </c>
      <c r="H766">
        <f t="shared" si="11"/>
        <v>327861.04000000004</v>
      </c>
    </row>
    <row r="767" spans="1:8" x14ac:dyDescent="0.25">
      <c r="A767" s="2">
        <v>2018</v>
      </c>
      <c r="B767" s="3" t="s">
        <v>10</v>
      </c>
      <c r="C767" s="3" t="s">
        <v>46</v>
      </c>
      <c r="D767" s="3" t="s">
        <v>47</v>
      </c>
      <c r="E767" s="4">
        <v>97894.700799999977</v>
      </c>
      <c r="F767" s="4">
        <v>94129.51999999999</v>
      </c>
      <c r="G767" s="4">
        <v>848</v>
      </c>
      <c r="H767">
        <f t="shared" si="11"/>
        <v>79821832.959999993</v>
      </c>
    </row>
    <row r="768" spans="1:8" x14ac:dyDescent="0.25">
      <c r="A768" s="2">
        <v>2018</v>
      </c>
      <c r="B768" s="3" t="s">
        <v>10</v>
      </c>
      <c r="C768" s="3" t="s">
        <v>46</v>
      </c>
      <c r="D768" s="3" t="s">
        <v>48</v>
      </c>
      <c r="E768" s="4">
        <v>6539.395199999999</v>
      </c>
      <c r="F768" s="4">
        <v>6287.8799999999992</v>
      </c>
      <c r="G768" s="4">
        <v>48</v>
      </c>
      <c r="H768">
        <f t="shared" si="11"/>
        <v>301818.23999999999</v>
      </c>
    </row>
    <row r="769" spans="1:8" x14ac:dyDescent="0.25">
      <c r="A769" s="2">
        <v>2018</v>
      </c>
      <c r="B769" s="3" t="s">
        <v>23</v>
      </c>
      <c r="C769" s="3" t="s">
        <v>46</v>
      </c>
      <c r="D769" s="3" t="s">
        <v>49</v>
      </c>
      <c r="E769" s="4">
        <v>44280.649400000002</v>
      </c>
      <c r="F769" s="4">
        <v>53350.18</v>
      </c>
      <c r="G769" s="4">
        <v>110</v>
      </c>
      <c r="H769">
        <f t="shared" si="11"/>
        <v>5868519.7999999998</v>
      </c>
    </row>
    <row r="770" spans="1:8" x14ac:dyDescent="0.25">
      <c r="A770" s="2">
        <v>2018</v>
      </c>
      <c r="B770" s="3" t="s">
        <v>23</v>
      </c>
      <c r="C770" s="3" t="s">
        <v>42</v>
      </c>
      <c r="D770" s="3" t="s">
        <v>50</v>
      </c>
      <c r="E770" s="4">
        <v>27509.453999999998</v>
      </c>
      <c r="F770" s="4">
        <v>26199.48</v>
      </c>
      <c r="G770" s="4">
        <v>200</v>
      </c>
      <c r="H770">
        <f t="shared" si="11"/>
        <v>5239896</v>
      </c>
    </row>
    <row r="771" spans="1:8" x14ac:dyDescent="0.25">
      <c r="A771" s="2">
        <v>2018</v>
      </c>
      <c r="B771" s="3" t="s">
        <v>52</v>
      </c>
      <c r="C771" s="3" t="s">
        <v>42</v>
      </c>
      <c r="D771" s="3" t="s">
        <v>51</v>
      </c>
      <c r="E771" s="4">
        <v>18613.691999999999</v>
      </c>
      <c r="F771" s="4">
        <v>19801.8</v>
      </c>
      <c r="G771" s="4">
        <v>600</v>
      </c>
      <c r="H771">
        <f t="shared" ref="H771:H834" si="12">F771*G771</f>
        <v>11881080</v>
      </c>
    </row>
    <row r="772" spans="1:8" x14ac:dyDescent="0.25">
      <c r="A772" s="2">
        <v>2018</v>
      </c>
      <c r="B772" s="3" t="s">
        <v>52</v>
      </c>
      <c r="C772" s="3" t="s">
        <v>42</v>
      </c>
      <c r="D772" s="3" t="s">
        <v>43</v>
      </c>
      <c r="E772" s="4">
        <v>17396.451399999998</v>
      </c>
      <c r="F772" s="4">
        <v>20959.579999999998</v>
      </c>
      <c r="G772" s="4">
        <v>160</v>
      </c>
      <c r="H772">
        <f t="shared" si="12"/>
        <v>3353532.8</v>
      </c>
    </row>
    <row r="773" spans="1:8" x14ac:dyDescent="0.25">
      <c r="A773" s="2">
        <v>2018</v>
      </c>
      <c r="B773" s="3" t="s">
        <v>24</v>
      </c>
      <c r="C773" s="3" t="s">
        <v>42</v>
      </c>
      <c r="D773" s="3" t="s">
        <v>44</v>
      </c>
      <c r="E773" s="4">
        <v>12610.041600000002</v>
      </c>
      <c r="F773" s="4">
        <v>12125.04</v>
      </c>
      <c r="G773" s="4">
        <v>25</v>
      </c>
      <c r="H773">
        <f t="shared" si="12"/>
        <v>303126</v>
      </c>
    </row>
    <row r="774" spans="1:8" x14ac:dyDescent="0.25">
      <c r="A774" s="2">
        <v>2018</v>
      </c>
      <c r="B774" s="3" t="s">
        <v>29</v>
      </c>
      <c r="C774" s="3" t="s">
        <v>42</v>
      </c>
      <c r="D774" s="3" t="s">
        <v>45</v>
      </c>
      <c r="E774" s="4">
        <v>752.47599999999989</v>
      </c>
      <c r="F774" s="4">
        <v>792.07999999999993</v>
      </c>
      <c r="G774" s="4">
        <v>24</v>
      </c>
      <c r="H774">
        <f t="shared" si="12"/>
        <v>19009.919999999998</v>
      </c>
    </row>
    <row r="775" spans="1:8" x14ac:dyDescent="0.25">
      <c r="A775" s="2">
        <v>2018</v>
      </c>
      <c r="B775" s="3" t="s">
        <v>29</v>
      </c>
      <c r="C775" s="3" t="s">
        <v>46</v>
      </c>
      <c r="D775" s="3" t="s">
        <v>47</v>
      </c>
      <c r="E775" s="4">
        <v>863.3</v>
      </c>
      <c r="F775" s="4">
        <v>970</v>
      </c>
      <c r="G775" s="4">
        <v>2</v>
      </c>
      <c r="H775">
        <f t="shared" si="12"/>
        <v>1940</v>
      </c>
    </row>
    <row r="776" spans="1:8" x14ac:dyDescent="0.25">
      <c r="A776" s="2">
        <v>2018</v>
      </c>
      <c r="B776" s="3" t="s">
        <v>29</v>
      </c>
      <c r="C776" s="3" t="s">
        <v>46</v>
      </c>
      <c r="D776" s="3" t="s">
        <v>48</v>
      </c>
      <c r="E776" s="4">
        <v>461.7704</v>
      </c>
      <c r="F776" s="4">
        <v>444.01</v>
      </c>
      <c r="G776" s="4">
        <v>4</v>
      </c>
      <c r="H776">
        <f t="shared" si="12"/>
        <v>1776.04</v>
      </c>
    </row>
    <row r="777" spans="1:8" x14ac:dyDescent="0.25">
      <c r="A777" s="2">
        <v>2018</v>
      </c>
      <c r="B777" s="3" t="s">
        <v>26</v>
      </c>
      <c r="C777" s="3" t="s">
        <v>46</v>
      </c>
      <c r="D777" s="3" t="s">
        <v>49</v>
      </c>
      <c r="E777" s="4">
        <v>64949.903999999995</v>
      </c>
      <c r="F777" s="4">
        <v>79207.199999999997</v>
      </c>
      <c r="G777" s="4">
        <v>2400</v>
      </c>
      <c r="H777">
        <f t="shared" si="12"/>
        <v>190097280</v>
      </c>
    </row>
    <row r="778" spans="1:8" x14ac:dyDescent="0.25">
      <c r="A778" s="2">
        <v>2018</v>
      </c>
      <c r="B778" s="3" t="s">
        <v>26</v>
      </c>
      <c r="C778" s="3" t="s">
        <v>42</v>
      </c>
      <c r="D778" s="3" t="s">
        <v>50</v>
      </c>
      <c r="E778" s="4">
        <v>32820.061099999999</v>
      </c>
      <c r="F778" s="4">
        <v>32495.11</v>
      </c>
      <c r="G778" s="4">
        <v>67</v>
      </c>
      <c r="H778">
        <f t="shared" si="12"/>
        <v>2177172.37</v>
      </c>
    </row>
    <row r="779" spans="1:8" x14ac:dyDescent="0.25">
      <c r="A779" s="2">
        <v>2018</v>
      </c>
      <c r="B779" s="3" t="s">
        <v>26</v>
      </c>
      <c r="C779" s="3" t="s">
        <v>42</v>
      </c>
      <c r="D779" s="3" t="s">
        <v>51</v>
      </c>
      <c r="E779" s="4">
        <v>201401.6643</v>
      </c>
      <c r="F779" s="4">
        <v>248644.03</v>
      </c>
      <c r="G779" s="4">
        <v>2240</v>
      </c>
      <c r="H779">
        <f t="shared" si="12"/>
        <v>556962627.20000005</v>
      </c>
    </row>
    <row r="780" spans="1:8" x14ac:dyDescent="0.25">
      <c r="A780" s="2">
        <v>2018</v>
      </c>
      <c r="B780" s="3" t="s">
        <v>26</v>
      </c>
      <c r="C780" s="3" t="s">
        <v>42</v>
      </c>
      <c r="D780" s="3" t="s">
        <v>43</v>
      </c>
      <c r="E780" s="4">
        <v>9746.2046999999984</v>
      </c>
      <c r="F780" s="4">
        <v>10479.789999999999</v>
      </c>
      <c r="G780" s="4">
        <v>80</v>
      </c>
      <c r="H780">
        <f t="shared" si="12"/>
        <v>838383.2</v>
      </c>
    </row>
    <row r="781" spans="1:8" x14ac:dyDescent="0.25">
      <c r="A781" s="2">
        <v>2018</v>
      </c>
      <c r="B781" s="3" t="s">
        <v>27</v>
      </c>
      <c r="C781" s="3" t="s">
        <v>42</v>
      </c>
      <c r="D781" s="3" t="s">
        <v>44</v>
      </c>
      <c r="E781" s="4">
        <v>2091.0823999999998</v>
      </c>
      <c r="F781" s="4">
        <v>2376.23</v>
      </c>
      <c r="G781" s="4">
        <v>72</v>
      </c>
      <c r="H781">
        <f t="shared" si="12"/>
        <v>171088.56</v>
      </c>
    </row>
    <row r="782" spans="1:8" x14ac:dyDescent="0.25">
      <c r="A782" s="2">
        <v>2018</v>
      </c>
      <c r="B782" s="3" t="s">
        <v>27</v>
      </c>
      <c r="C782" s="3" t="s">
        <v>42</v>
      </c>
      <c r="D782" s="3" t="s">
        <v>45</v>
      </c>
      <c r="E782" s="4">
        <v>20297.3151</v>
      </c>
      <c r="F782" s="4">
        <v>21825.07</v>
      </c>
      <c r="G782" s="4">
        <v>45</v>
      </c>
      <c r="H782">
        <f t="shared" si="12"/>
        <v>982128.15</v>
      </c>
    </row>
    <row r="783" spans="1:8" x14ac:dyDescent="0.25">
      <c r="A783" s="2">
        <v>2018</v>
      </c>
      <c r="B783" s="3" t="s">
        <v>27</v>
      </c>
      <c r="C783" s="3" t="s">
        <v>46</v>
      </c>
      <c r="D783" s="3" t="s">
        <v>47</v>
      </c>
      <c r="E783" s="4">
        <v>359.6481</v>
      </c>
      <c r="F783" s="4">
        <v>444.01</v>
      </c>
      <c r="G783" s="4">
        <v>4</v>
      </c>
      <c r="H783">
        <f t="shared" si="12"/>
        <v>1776.04</v>
      </c>
    </row>
    <row r="784" spans="1:8" x14ac:dyDescent="0.25">
      <c r="A784" s="2">
        <v>2018</v>
      </c>
      <c r="B784" s="3" t="s">
        <v>30</v>
      </c>
      <c r="C784" s="3" t="s">
        <v>46</v>
      </c>
      <c r="D784" s="3" t="s">
        <v>48</v>
      </c>
      <c r="E784" s="4">
        <v>74932.747200000013</v>
      </c>
      <c r="F784" s="4">
        <v>72750.240000000005</v>
      </c>
      <c r="G784" s="4">
        <v>150</v>
      </c>
      <c r="H784">
        <f t="shared" si="12"/>
        <v>10912536</v>
      </c>
    </row>
    <row r="785" spans="1:8" x14ac:dyDescent="0.25">
      <c r="A785" s="2">
        <v>2018</v>
      </c>
      <c r="B785" s="3" t="s">
        <v>11</v>
      </c>
      <c r="C785" s="3" t="s">
        <v>46</v>
      </c>
      <c r="D785" s="3" t="s">
        <v>49</v>
      </c>
      <c r="E785" s="4">
        <v>4562.3424000000005</v>
      </c>
      <c r="F785" s="4">
        <v>4752.4400000000005</v>
      </c>
      <c r="G785" s="4">
        <v>144</v>
      </c>
      <c r="H785">
        <f t="shared" si="12"/>
        <v>684351.3600000001</v>
      </c>
    </row>
    <row r="786" spans="1:8" x14ac:dyDescent="0.25">
      <c r="A786" s="2">
        <v>2018</v>
      </c>
      <c r="B786" s="3" t="s">
        <v>10</v>
      </c>
      <c r="C786" s="3" t="s">
        <v>42</v>
      </c>
      <c r="D786" s="3" t="s">
        <v>50</v>
      </c>
      <c r="E786" s="4">
        <v>3753.9086000000007</v>
      </c>
      <c r="F786" s="4">
        <v>4365.01</v>
      </c>
      <c r="G786" s="4">
        <v>9</v>
      </c>
      <c r="H786">
        <f t="shared" si="12"/>
        <v>39285.090000000004</v>
      </c>
    </row>
    <row r="787" spans="1:8" x14ac:dyDescent="0.25">
      <c r="A787" s="2">
        <v>2018</v>
      </c>
      <c r="B787" s="3" t="s">
        <v>10</v>
      </c>
      <c r="C787" s="3" t="s">
        <v>42</v>
      </c>
      <c r="D787" s="3" t="s">
        <v>51</v>
      </c>
      <c r="E787" s="4">
        <v>58848.71880000001</v>
      </c>
      <c r="F787" s="4">
        <v>62605.020000000004</v>
      </c>
      <c r="G787" s="4">
        <v>564</v>
      </c>
      <c r="H787">
        <f t="shared" si="12"/>
        <v>35309231.280000001</v>
      </c>
    </row>
    <row r="788" spans="1:8" x14ac:dyDescent="0.25">
      <c r="A788" s="2">
        <v>2018</v>
      </c>
      <c r="B788" s="3" t="s">
        <v>10</v>
      </c>
      <c r="C788" s="3" t="s">
        <v>42</v>
      </c>
      <c r="D788" s="3" t="s">
        <v>43</v>
      </c>
      <c r="E788" s="4">
        <v>6748.9912000000004</v>
      </c>
      <c r="F788" s="4">
        <v>7335.86</v>
      </c>
      <c r="G788" s="4">
        <v>56</v>
      </c>
      <c r="H788">
        <f t="shared" si="12"/>
        <v>410808.16</v>
      </c>
    </row>
    <row r="789" spans="1:8" x14ac:dyDescent="0.25">
      <c r="A789" s="2">
        <v>2018</v>
      </c>
      <c r="B789" s="3" t="s">
        <v>23</v>
      </c>
      <c r="C789" s="3" t="s">
        <v>42</v>
      </c>
      <c r="D789" s="3" t="s">
        <v>44</v>
      </c>
      <c r="E789" s="4">
        <v>41292.669600000001</v>
      </c>
      <c r="F789" s="4">
        <v>44400.72</v>
      </c>
      <c r="G789" s="4">
        <v>400</v>
      </c>
      <c r="H789">
        <f t="shared" si="12"/>
        <v>17760288</v>
      </c>
    </row>
    <row r="790" spans="1:8" x14ac:dyDescent="0.25">
      <c r="A790" s="2">
        <v>2018</v>
      </c>
      <c r="B790" s="3" t="s">
        <v>52</v>
      </c>
      <c r="C790" s="3" t="s">
        <v>42</v>
      </c>
      <c r="D790" s="3" t="s">
        <v>45</v>
      </c>
      <c r="E790" s="4">
        <v>146955.48480000001</v>
      </c>
      <c r="F790" s="4">
        <v>145500.48000000001</v>
      </c>
      <c r="G790" s="4">
        <v>300</v>
      </c>
      <c r="H790">
        <f t="shared" si="12"/>
        <v>43650144</v>
      </c>
    </row>
    <row r="791" spans="1:8" x14ac:dyDescent="0.25">
      <c r="A791" s="2">
        <v>2018</v>
      </c>
      <c r="B791" s="3" t="s">
        <v>52</v>
      </c>
      <c r="C791" s="3" t="s">
        <v>46</v>
      </c>
      <c r="D791" s="3" t="s">
        <v>47</v>
      </c>
      <c r="E791" s="4">
        <v>9536.6088999999993</v>
      </c>
      <c r="F791" s="4">
        <v>10479.789999999999</v>
      </c>
      <c r="G791" s="4">
        <v>80</v>
      </c>
      <c r="H791">
        <f t="shared" si="12"/>
        <v>838383.2</v>
      </c>
    </row>
    <row r="792" spans="1:8" x14ac:dyDescent="0.25">
      <c r="A792" s="2">
        <v>2018</v>
      </c>
      <c r="B792" s="3" t="s">
        <v>24</v>
      </c>
      <c r="C792" s="3" t="s">
        <v>46</v>
      </c>
      <c r="D792" s="3" t="s">
        <v>48</v>
      </c>
      <c r="E792" s="4">
        <v>139196.261</v>
      </c>
      <c r="F792" s="4">
        <v>146522.38</v>
      </c>
      <c r="G792" s="4">
        <v>1320</v>
      </c>
      <c r="H792">
        <f t="shared" si="12"/>
        <v>193409541.59999999</v>
      </c>
    </row>
    <row r="793" spans="1:8" x14ac:dyDescent="0.25">
      <c r="A793" s="2">
        <v>2018</v>
      </c>
      <c r="B793" s="3" t="s">
        <v>29</v>
      </c>
      <c r="C793" s="3" t="s">
        <v>46</v>
      </c>
      <c r="D793" s="3" t="s">
        <v>49</v>
      </c>
      <c r="E793" s="4">
        <v>368.31719999999996</v>
      </c>
      <c r="F793" s="4">
        <v>396.03999999999996</v>
      </c>
      <c r="G793" s="4">
        <v>12</v>
      </c>
      <c r="H793">
        <f t="shared" si="12"/>
        <v>4752.4799999999996</v>
      </c>
    </row>
    <row r="794" spans="1:8" x14ac:dyDescent="0.25">
      <c r="A794" s="2">
        <v>2018</v>
      </c>
      <c r="B794" s="3" t="s">
        <v>29</v>
      </c>
      <c r="C794" s="3" t="s">
        <v>42</v>
      </c>
      <c r="D794" s="3" t="s">
        <v>50</v>
      </c>
      <c r="E794" s="4">
        <v>5529.0189999999993</v>
      </c>
      <c r="F794" s="4">
        <v>5820.0199999999995</v>
      </c>
      <c r="G794" s="4">
        <v>12</v>
      </c>
      <c r="H794">
        <f t="shared" si="12"/>
        <v>69840.239999999991</v>
      </c>
    </row>
    <row r="795" spans="1:8" x14ac:dyDescent="0.25">
      <c r="A795" s="2">
        <v>2018</v>
      </c>
      <c r="B795" s="3" t="s">
        <v>26</v>
      </c>
      <c r="C795" s="3" t="s">
        <v>42</v>
      </c>
      <c r="D795" s="3" t="s">
        <v>51</v>
      </c>
      <c r="E795" s="4">
        <v>352.47559999999999</v>
      </c>
      <c r="F795" s="4">
        <v>396.03999999999996</v>
      </c>
      <c r="G795" s="4">
        <v>12</v>
      </c>
      <c r="H795">
        <f t="shared" si="12"/>
        <v>4752.4799999999996</v>
      </c>
    </row>
    <row r="796" spans="1:8" x14ac:dyDescent="0.25">
      <c r="A796" s="2">
        <v>2018</v>
      </c>
      <c r="B796" s="3" t="s">
        <v>26</v>
      </c>
      <c r="C796" s="3" t="s">
        <v>42</v>
      </c>
      <c r="D796" s="3" t="s">
        <v>43</v>
      </c>
      <c r="E796" s="4">
        <v>2255.2592999999997</v>
      </c>
      <c r="F796" s="4">
        <v>2425.0099999999998</v>
      </c>
      <c r="G796" s="4">
        <v>5</v>
      </c>
      <c r="H796">
        <f t="shared" si="12"/>
        <v>12125.05</v>
      </c>
    </row>
    <row r="797" spans="1:8" x14ac:dyDescent="0.25">
      <c r="A797" s="2">
        <v>2018</v>
      </c>
      <c r="B797" s="3" t="s">
        <v>26</v>
      </c>
      <c r="C797" s="3" t="s">
        <v>42</v>
      </c>
      <c r="D797" s="3" t="s">
        <v>44</v>
      </c>
      <c r="E797" s="4">
        <v>23310.378000000004</v>
      </c>
      <c r="F797" s="4">
        <v>22200.36</v>
      </c>
      <c r="G797" s="4">
        <v>200</v>
      </c>
      <c r="H797">
        <f t="shared" si="12"/>
        <v>4440072</v>
      </c>
    </row>
    <row r="798" spans="1:8" x14ac:dyDescent="0.25">
      <c r="A798" s="2">
        <v>2018</v>
      </c>
      <c r="B798" s="3" t="s">
        <v>27</v>
      </c>
      <c r="C798" s="3" t="s">
        <v>42</v>
      </c>
      <c r="D798" s="3" t="s">
        <v>45</v>
      </c>
      <c r="E798" s="4">
        <v>1378.2104999999999</v>
      </c>
      <c r="F798" s="4">
        <v>1584.1499999999999</v>
      </c>
      <c r="G798" s="4">
        <v>48</v>
      </c>
      <c r="H798">
        <f t="shared" si="12"/>
        <v>76039.199999999997</v>
      </c>
    </row>
    <row r="799" spans="1:8" x14ac:dyDescent="0.25">
      <c r="A799" s="2">
        <v>2018</v>
      </c>
      <c r="B799" s="3" t="s">
        <v>27</v>
      </c>
      <c r="C799" s="3" t="s">
        <v>46</v>
      </c>
      <c r="D799" s="3" t="s">
        <v>47</v>
      </c>
      <c r="E799" s="4">
        <v>45105.148799999995</v>
      </c>
      <c r="F799" s="4">
        <v>48500.160000000003</v>
      </c>
      <c r="G799" s="4">
        <v>100</v>
      </c>
      <c r="H799">
        <f t="shared" si="12"/>
        <v>4850016</v>
      </c>
    </row>
    <row r="800" spans="1:8" x14ac:dyDescent="0.25">
      <c r="A800" s="2">
        <v>2018</v>
      </c>
      <c r="B800" s="3" t="s">
        <v>27</v>
      </c>
      <c r="C800" s="3" t="s">
        <v>46</v>
      </c>
      <c r="D800" s="3" t="s">
        <v>48</v>
      </c>
      <c r="E800" s="4">
        <v>5079.4431999999997</v>
      </c>
      <c r="F800" s="4">
        <v>4884.08</v>
      </c>
      <c r="G800" s="4">
        <v>44</v>
      </c>
      <c r="H800">
        <f t="shared" si="12"/>
        <v>214899.52</v>
      </c>
    </row>
    <row r="801" spans="1:8" x14ac:dyDescent="0.25">
      <c r="A801" s="2">
        <v>2018</v>
      </c>
      <c r="B801" s="3" t="s">
        <v>10</v>
      </c>
      <c r="C801" s="3" t="s">
        <v>46</v>
      </c>
      <c r="D801" s="3" t="s">
        <v>49</v>
      </c>
      <c r="E801" s="4">
        <v>4054.4413</v>
      </c>
      <c r="F801" s="4">
        <v>4455.43</v>
      </c>
      <c r="G801" s="4">
        <v>135</v>
      </c>
      <c r="H801">
        <f t="shared" si="12"/>
        <v>601483.05000000005</v>
      </c>
    </row>
    <row r="802" spans="1:8" x14ac:dyDescent="0.25">
      <c r="A802" s="2">
        <v>2018</v>
      </c>
      <c r="B802" s="3" t="s">
        <v>11</v>
      </c>
      <c r="C802" s="3" t="s">
        <v>42</v>
      </c>
      <c r="D802" s="3" t="s">
        <v>50</v>
      </c>
      <c r="E802" s="4">
        <v>5068.2595000000001</v>
      </c>
      <c r="F802" s="4">
        <v>5335.01</v>
      </c>
      <c r="G802" s="4">
        <v>11</v>
      </c>
      <c r="H802">
        <f t="shared" si="12"/>
        <v>58685.11</v>
      </c>
    </row>
    <row r="803" spans="1:8" x14ac:dyDescent="0.25">
      <c r="A803" s="2">
        <v>2018</v>
      </c>
      <c r="B803" s="3" t="s">
        <v>10</v>
      </c>
      <c r="C803" s="3" t="s">
        <v>42</v>
      </c>
      <c r="D803" s="3" t="s">
        <v>51</v>
      </c>
      <c r="E803" s="4">
        <v>24664.5939</v>
      </c>
      <c r="F803" s="4">
        <v>24420.39</v>
      </c>
      <c r="G803" s="4">
        <v>220</v>
      </c>
      <c r="H803">
        <f t="shared" si="12"/>
        <v>5372485.7999999998</v>
      </c>
    </row>
    <row r="804" spans="1:8" x14ac:dyDescent="0.25">
      <c r="A804" s="2">
        <v>2018</v>
      </c>
      <c r="B804" s="3" t="s">
        <v>11</v>
      </c>
      <c r="C804" s="3" t="s">
        <v>42</v>
      </c>
      <c r="D804" s="3" t="s">
        <v>43</v>
      </c>
      <c r="E804" s="4">
        <v>3615.5263999999997</v>
      </c>
      <c r="F804" s="4">
        <v>3929.9199999999996</v>
      </c>
      <c r="G804" s="4">
        <v>30</v>
      </c>
      <c r="H804">
        <f t="shared" si="12"/>
        <v>117897.59999999999</v>
      </c>
    </row>
    <row r="805" spans="1:8" x14ac:dyDescent="0.25">
      <c r="A805" s="2">
        <v>2018</v>
      </c>
      <c r="B805" s="3" t="s">
        <v>23</v>
      </c>
      <c r="C805" s="3" t="s">
        <v>42</v>
      </c>
      <c r="D805" s="3" t="s">
        <v>44</v>
      </c>
      <c r="E805" s="4">
        <v>37296.604800000001</v>
      </c>
      <c r="F805" s="4">
        <v>44400.72</v>
      </c>
      <c r="G805" s="4">
        <v>400</v>
      </c>
      <c r="H805">
        <f t="shared" si="12"/>
        <v>17760288</v>
      </c>
    </row>
    <row r="806" spans="1:8" x14ac:dyDescent="0.25">
      <c r="A806" s="2">
        <v>2018</v>
      </c>
      <c r="B806" s="3" t="s">
        <v>52</v>
      </c>
      <c r="C806" s="3" t="s">
        <v>42</v>
      </c>
      <c r="D806" s="3" t="s">
        <v>45</v>
      </c>
      <c r="E806" s="4">
        <v>7366.2696000000005</v>
      </c>
      <c r="F806" s="4">
        <v>7920.72</v>
      </c>
      <c r="G806" s="4">
        <v>240</v>
      </c>
      <c r="H806">
        <f t="shared" si="12"/>
        <v>1900972.8</v>
      </c>
    </row>
    <row r="807" spans="1:8" x14ac:dyDescent="0.25">
      <c r="A807" s="2">
        <v>2018</v>
      </c>
      <c r="B807" s="3" t="s">
        <v>24</v>
      </c>
      <c r="C807" s="3" t="s">
        <v>46</v>
      </c>
      <c r="D807" s="3" t="s">
        <v>47</v>
      </c>
      <c r="E807" s="4">
        <v>72817.180800000002</v>
      </c>
      <c r="F807" s="4">
        <v>88801.44</v>
      </c>
      <c r="G807" s="4">
        <v>800</v>
      </c>
      <c r="H807">
        <f t="shared" si="12"/>
        <v>71041152</v>
      </c>
    </row>
    <row r="808" spans="1:8" x14ac:dyDescent="0.25">
      <c r="A808" s="2">
        <v>2018</v>
      </c>
      <c r="B808" s="3" t="s">
        <v>24</v>
      </c>
      <c r="C808" s="3" t="s">
        <v>46</v>
      </c>
      <c r="D808" s="3" t="s">
        <v>48</v>
      </c>
      <c r="E808" s="4">
        <v>12444.753000000001</v>
      </c>
      <c r="F808" s="4">
        <v>13099.74</v>
      </c>
      <c r="G808" s="4">
        <v>100</v>
      </c>
      <c r="H808">
        <f t="shared" si="12"/>
        <v>1309974</v>
      </c>
    </row>
    <row r="809" spans="1:8" x14ac:dyDescent="0.25">
      <c r="A809" s="2">
        <v>2018</v>
      </c>
      <c r="B809" s="3" t="s">
        <v>29</v>
      </c>
      <c r="C809" s="3" t="s">
        <v>46</v>
      </c>
      <c r="D809" s="3" t="s">
        <v>49</v>
      </c>
      <c r="E809" s="4">
        <v>52672.788</v>
      </c>
      <c r="F809" s="4">
        <v>50164.56</v>
      </c>
      <c r="G809" s="4">
        <v>1520</v>
      </c>
      <c r="H809">
        <f t="shared" si="12"/>
        <v>76250131.200000003</v>
      </c>
    </row>
    <row r="810" spans="1:8" x14ac:dyDescent="0.25">
      <c r="A810" s="2">
        <v>2018</v>
      </c>
      <c r="B810" s="3" t="s">
        <v>29</v>
      </c>
      <c r="C810" s="3" t="s">
        <v>42</v>
      </c>
      <c r="D810" s="3" t="s">
        <v>50</v>
      </c>
      <c r="E810" s="4">
        <v>14695.5404</v>
      </c>
      <c r="F810" s="4">
        <v>14550.04</v>
      </c>
      <c r="G810" s="4">
        <v>30</v>
      </c>
      <c r="H810">
        <f t="shared" si="12"/>
        <v>436501.2</v>
      </c>
    </row>
    <row r="811" spans="1:8" x14ac:dyDescent="0.25">
      <c r="A811" s="2">
        <v>2018</v>
      </c>
      <c r="B811" s="3" t="s">
        <v>29</v>
      </c>
      <c r="C811" s="3" t="s">
        <v>42</v>
      </c>
      <c r="D811" s="3" t="s">
        <v>51</v>
      </c>
      <c r="E811" s="4">
        <v>455.87129999999996</v>
      </c>
      <c r="F811" s="4">
        <v>523.99</v>
      </c>
      <c r="G811" s="4">
        <v>4</v>
      </c>
      <c r="H811">
        <f t="shared" si="12"/>
        <v>2095.96</v>
      </c>
    </row>
    <row r="812" spans="1:8" x14ac:dyDescent="0.25">
      <c r="A812" s="2">
        <v>2018</v>
      </c>
      <c r="B812" s="3" t="s">
        <v>26</v>
      </c>
      <c r="C812" s="3" t="s">
        <v>42</v>
      </c>
      <c r="D812" s="3" t="s">
        <v>43</v>
      </c>
      <c r="E812" s="4">
        <v>13116.715999999999</v>
      </c>
      <c r="F812" s="4">
        <v>14257.3</v>
      </c>
      <c r="G812" s="4">
        <v>432</v>
      </c>
      <c r="H812">
        <f t="shared" si="12"/>
        <v>6159153.5999999996</v>
      </c>
    </row>
    <row r="813" spans="1:8" x14ac:dyDescent="0.25">
      <c r="A813" s="2">
        <v>2018</v>
      </c>
      <c r="B813" s="3" t="s">
        <v>26</v>
      </c>
      <c r="C813" s="3" t="s">
        <v>42</v>
      </c>
      <c r="D813" s="3" t="s">
        <v>44</v>
      </c>
      <c r="E813" s="4">
        <v>35308.118300000002</v>
      </c>
      <c r="F813" s="4">
        <v>38800.130000000005</v>
      </c>
      <c r="G813" s="4">
        <v>80</v>
      </c>
      <c r="H813">
        <f t="shared" si="12"/>
        <v>3104010.4000000004</v>
      </c>
    </row>
    <row r="814" spans="1:8" x14ac:dyDescent="0.25">
      <c r="A814" s="2">
        <v>2018</v>
      </c>
      <c r="B814" s="3" t="s">
        <v>26</v>
      </c>
      <c r="C814" s="3" t="s">
        <v>42</v>
      </c>
      <c r="D814" s="3" t="s">
        <v>45</v>
      </c>
      <c r="E814" s="4">
        <v>118327.91879999998</v>
      </c>
      <c r="F814" s="4">
        <v>144302.34</v>
      </c>
      <c r="G814" s="4">
        <v>1300</v>
      </c>
      <c r="H814">
        <f t="shared" si="12"/>
        <v>187593042</v>
      </c>
    </row>
    <row r="815" spans="1:8" x14ac:dyDescent="0.25">
      <c r="A815" s="2">
        <v>2018</v>
      </c>
      <c r="B815" s="3" t="s">
        <v>26</v>
      </c>
      <c r="C815" s="3" t="s">
        <v>46</v>
      </c>
      <c r="D815" s="3" t="s">
        <v>47</v>
      </c>
      <c r="E815" s="4">
        <v>80170.407000000007</v>
      </c>
      <c r="F815" s="4">
        <v>89078.23000000001</v>
      </c>
      <c r="G815" s="4">
        <v>680</v>
      </c>
      <c r="H815">
        <f t="shared" si="12"/>
        <v>60573196.400000006</v>
      </c>
    </row>
    <row r="816" spans="1:8" x14ac:dyDescent="0.25">
      <c r="A816" s="2">
        <v>2018</v>
      </c>
      <c r="B816" s="3" t="s">
        <v>27</v>
      </c>
      <c r="C816" s="3" t="s">
        <v>46</v>
      </c>
      <c r="D816" s="3" t="s">
        <v>48</v>
      </c>
      <c r="E816" s="4">
        <v>17774.099200000001</v>
      </c>
      <c r="F816" s="4">
        <v>20197.84</v>
      </c>
      <c r="G816" s="4">
        <v>612</v>
      </c>
      <c r="H816">
        <f t="shared" si="12"/>
        <v>12361078.08</v>
      </c>
    </row>
    <row r="817" spans="1:8" x14ac:dyDescent="0.25">
      <c r="A817" s="2">
        <v>2018</v>
      </c>
      <c r="B817" s="3" t="s">
        <v>27</v>
      </c>
      <c r="C817" s="3" t="s">
        <v>46</v>
      </c>
      <c r="D817" s="3" t="s">
        <v>49</v>
      </c>
      <c r="E817" s="4">
        <v>364.08819999999997</v>
      </c>
      <c r="F817" s="4">
        <v>444.01</v>
      </c>
      <c r="G817" s="4">
        <v>4</v>
      </c>
      <c r="H817">
        <f t="shared" si="12"/>
        <v>1776.04</v>
      </c>
    </row>
    <row r="818" spans="1:8" x14ac:dyDescent="0.25">
      <c r="A818" s="2">
        <v>2018</v>
      </c>
      <c r="B818" s="3" t="s">
        <v>27</v>
      </c>
      <c r="C818" s="3" t="s">
        <v>42</v>
      </c>
      <c r="D818" s="3" t="s">
        <v>50</v>
      </c>
      <c r="E818" s="4">
        <v>13204.5396</v>
      </c>
      <c r="F818" s="4">
        <v>15719.69</v>
      </c>
      <c r="G818" s="4">
        <v>120</v>
      </c>
      <c r="H818">
        <f t="shared" si="12"/>
        <v>1886362.8</v>
      </c>
    </row>
    <row r="819" spans="1:8" x14ac:dyDescent="0.25">
      <c r="A819" s="2">
        <v>2018</v>
      </c>
      <c r="B819" s="3" t="s">
        <v>10</v>
      </c>
      <c r="C819" s="3" t="s">
        <v>42</v>
      </c>
      <c r="D819" s="3" t="s">
        <v>51</v>
      </c>
      <c r="E819" s="4">
        <v>970.28819999999996</v>
      </c>
      <c r="F819" s="4">
        <v>990.08999999999992</v>
      </c>
      <c r="G819" s="4">
        <v>30</v>
      </c>
      <c r="H819">
        <f t="shared" si="12"/>
        <v>29702.699999999997</v>
      </c>
    </row>
    <row r="820" spans="1:8" x14ac:dyDescent="0.25">
      <c r="A820" s="2">
        <v>2018</v>
      </c>
      <c r="B820" s="3" t="s">
        <v>11</v>
      </c>
      <c r="C820" s="3" t="s">
        <v>42</v>
      </c>
      <c r="D820" s="3" t="s">
        <v>43</v>
      </c>
      <c r="E820" s="4">
        <v>6906.4089000000004</v>
      </c>
      <c r="F820" s="4">
        <v>7760.01</v>
      </c>
      <c r="G820" s="4">
        <v>16</v>
      </c>
      <c r="H820">
        <f t="shared" si="12"/>
        <v>124160.16</v>
      </c>
    </row>
    <row r="821" spans="1:8" x14ac:dyDescent="0.25">
      <c r="A821" s="2">
        <v>2018</v>
      </c>
      <c r="B821" s="3" t="s">
        <v>10</v>
      </c>
      <c r="C821" s="3" t="s">
        <v>42</v>
      </c>
      <c r="D821" s="3" t="s">
        <v>44</v>
      </c>
      <c r="E821" s="4">
        <v>5921.947000000001</v>
      </c>
      <c r="F821" s="4">
        <v>6105.1</v>
      </c>
      <c r="G821" s="4">
        <v>55</v>
      </c>
      <c r="H821">
        <f t="shared" si="12"/>
        <v>335780.5</v>
      </c>
    </row>
    <row r="822" spans="1:8" x14ac:dyDescent="0.25">
      <c r="A822" s="2">
        <v>2018</v>
      </c>
      <c r="B822" s="3" t="s">
        <v>11</v>
      </c>
      <c r="C822" s="3" t="s">
        <v>42</v>
      </c>
      <c r="D822" s="3" t="s">
        <v>45</v>
      </c>
      <c r="E822" s="4">
        <v>3772.7231999999999</v>
      </c>
      <c r="F822" s="4">
        <v>3929.92</v>
      </c>
      <c r="G822" s="4">
        <v>30</v>
      </c>
      <c r="H822">
        <f t="shared" si="12"/>
        <v>117897.60000000001</v>
      </c>
    </row>
    <row r="823" spans="1:8" x14ac:dyDescent="0.25">
      <c r="A823" s="2">
        <v>2018</v>
      </c>
      <c r="B823" s="3" t="s">
        <v>23</v>
      </c>
      <c r="C823" s="3" t="s">
        <v>46</v>
      </c>
      <c r="D823" s="3" t="s">
        <v>47</v>
      </c>
      <c r="E823" s="4">
        <v>19642.564800000004</v>
      </c>
      <c r="F823" s="4">
        <v>24250.080000000002</v>
      </c>
      <c r="G823" s="4">
        <v>50</v>
      </c>
      <c r="H823">
        <f t="shared" si="12"/>
        <v>1212504</v>
      </c>
    </row>
    <row r="824" spans="1:8" x14ac:dyDescent="0.25">
      <c r="A824" s="2">
        <v>2018</v>
      </c>
      <c r="B824" s="3" t="s">
        <v>52</v>
      </c>
      <c r="C824" s="3" t="s">
        <v>46</v>
      </c>
      <c r="D824" s="3" t="s">
        <v>48</v>
      </c>
      <c r="E824" s="4">
        <v>16475.097600000001</v>
      </c>
      <c r="F824" s="4">
        <v>15841.44</v>
      </c>
      <c r="G824" s="4">
        <v>480</v>
      </c>
      <c r="H824">
        <f t="shared" si="12"/>
        <v>7603891.2000000002</v>
      </c>
    </row>
    <row r="825" spans="1:8" x14ac:dyDescent="0.25">
      <c r="A825" s="2">
        <v>2018</v>
      </c>
      <c r="B825" s="3" t="s">
        <v>52</v>
      </c>
      <c r="C825" s="3" t="s">
        <v>46</v>
      </c>
      <c r="D825" s="3" t="s">
        <v>49</v>
      </c>
      <c r="E825" s="4">
        <v>103062.84</v>
      </c>
      <c r="F825" s="4">
        <v>121250.4</v>
      </c>
      <c r="G825" s="4">
        <v>250</v>
      </c>
      <c r="H825">
        <f t="shared" si="12"/>
        <v>30312600</v>
      </c>
    </row>
    <row r="826" spans="1:8" x14ac:dyDescent="0.25">
      <c r="A826" s="2">
        <v>2018</v>
      </c>
      <c r="B826" s="3" t="s">
        <v>52</v>
      </c>
      <c r="C826" s="3" t="s">
        <v>42</v>
      </c>
      <c r="D826" s="3" t="s">
        <v>50</v>
      </c>
      <c r="E826" s="4">
        <v>4453.9149999999991</v>
      </c>
      <c r="F826" s="4">
        <v>5239.8999999999996</v>
      </c>
      <c r="G826" s="4">
        <v>40</v>
      </c>
      <c r="H826">
        <f t="shared" si="12"/>
        <v>209596</v>
      </c>
    </row>
    <row r="827" spans="1:8" x14ac:dyDescent="0.25">
      <c r="A827" s="2">
        <v>2018</v>
      </c>
      <c r="B827" s="3" t="s">
        <v>24</v>
      </c>
      <c r="C827" s="3" t="s">
        <v>42</v>
      </c>
      <c r="D827" s="3" t="s">
        <v>51</v>
      </c>
      <c r="E827" s="4">
        <v>19256.621999999999</v>
      </c>
      <c r="F827" s="4">
        <v>18339.64</v>
      </c>
      <c r="G827" s="4">
        <v>140</v>
      </c>
      <c r="H827">
        <f t="shared" si="12"/>
        <v>2567549.6</v>
      </c>
    </row>
    <row r="828" spans="1:8" x14ac:dyDescent="0.25">
      <c r="A828" s="2">
        <v>2018</v>
      </c>
      <c r="B828" s="3" t="s">
        <v>33</v>
      </c>
      <c r="C828" s="3" t="s">
        <v>42</v>
      </c>
      <c r="D828" s="3" t="s">
        <v>43</v>
      </c>
      <c r="E828" s="4">
        <v>136265.8077</v>
      </c>
      <c r="F828" s="4">
        <v>137642.23000000001</v>
      </c>
      <c r="G828" s="4">
        <v>1240</v>
      </c>
      <c r="H828">
        <f t="shared" si="12"/>
        <v>170676365.20000002</v>
      </c>
    </row>
    <row r="829" spans="1:8" x14ac:dyDescent="0.25">
      <c r="A829" s="2">
        <v>2018</v>
      </c>
      <c r="B829" s="3" t="s">
        <v>29</v>
      </c>
      <c r="C829" s="3" t="s">
        <v>42</v>
      </c>
      <c r="D829" s="3" t="s">
        <v>44</v>
      </c>
      <c r="E829" s="4">
        <v>29972.007999999998</v>
      </c>
      <c r="F829" s="4">
        <v>34059.1</v>
      </c>
      <c r="G829" s="4">
        <v>1032</v>
      </c>
      <c r="H829">
        <f t="shared" si="12"/>
        <v>35148991.199999996</v>
      </c>
    </row>
    <row r="830" spans="1:8" x14ac:dyDescent="0.25">
      <c r="A830" s="2">
        <v>2018</v>
      </c>
      <c r="B830" s="3" t="s">
        <v>29</v>
      </c>
      <c r="C830" s="3" t="s">
        <v>42</v>
      </c>
      <c r="D830" s="3" t="s">
        <v>45</v>
      </c>
      <c r="E830" s="4">
        <v>480.15</v>
      </c>
      <c r="F830" s="4">
        <v>485</v>
      </c>
      <c r="G830" s="4">
        <v>1</v>
      </c>
      <c r="H830">
        <f t="shared" si="12"/>
        <v>485</v>
      </c>
    </row>
    <row r="831" spans="1:8" x14ac:dyDescent="0.25">
      <c r="A831" s="2">
        <v>2018</v>
      </c>
      <c r="B831" s="3" t="s">
        <v>29</v>
      </c>
      <c r="C831" s="3" t="s">
        <v>46</v>
      </c>
      <c r="D831" s="3" t="s">
        <v>47</v>
      </c>
      <c r="E831" s="4">
        <v>1265.4189999999999</v>
      </c>
      <c r="F831" s="4">
        <v>1332.02</v>
      </c>
      <c r="G831" s="4">
        <v>12</v>
      </c>
      <c r="H831">
        <f t="shared" si="12"/>
        <v>15984.24</v>
      </c>
    </row>
    <row r="832" spans="1:8" x14ac:dyDescent="0.25">
      <c r="A832" s="2">
        <v>2018</v>
      </c>
      <c r="B832" s="3" t="s">
        <v>26</v>
      </c>
      <c r="C832" s="3" t="s">
        <v>46</v>
      </c>
      <c r="D832" s="3" t="s">
        <v>48</v>
      </c>
      <c r="E832" s="4">
        <v>712.87199999999996</v>
      </c>
      <c r="F832" s="4">
        <v>792.07999999999993</v>
      </c>
      <c r="G832" s="4">
        <v>24</v>
      </c>
      <c r="H832">
        <f t="shared" si="12"/>
        <v>19009.919999999998</v>
      </c>
    </row>
    <row r="833" spans="1:8" x14ac:dyDescent="0.25">
      <c r="A833" s="2">
        <v>2018</v>
      </c>
      <c r="B833" s="3" t="s">
        <v>26</v>
      </c>
      <c r="C833" s="3" t="s">
        <v>46</v>
      </c>
      <c r="D833" s="3" t="s">
        <v>49</v>
      </c>
      <c r="E833" s="4">
        <v>16296.0525</v>
      </c>
      <c r="F833" s="4">
        <v>15520.050000000001</v>
      </c>
      <c r="G833" s="4">
        <v>32</v>
      </c>
      <c r="H833">
        <f t="shared" si="12"/>
        <v>496641.60000000003</v>
      </c>
    </row>
    <row r="834" spans="1:8" x14ac:dyDescent="0.25">
      <c r="A834" s="2">
        <v>2018</v>
      </c>
      <c r="B834" s="3" t="s">
        <v>26</v>
      </c>
      <c r="C834" s="3" t="s">
        <v>42</v>
      </c>
      <c r="D834" s="3" t="s">
        <v>50</v>
      </c>
      <c r="E834" s="4">
        <v>1687.2285000000002</v>
      </c>
      <c r="F834" s="4">
        <v>1776.0300000000002</v>
      </c>
      <c r="G834" s="4">
        <v>16</v>
      </c>
      <c r="H834">
        <f t="shared" si="12"/>
        <v>28416.480000000003</v>
      </c>
    </row>
    <row r="835" spans="1:8" x14ac:dyDescent="0.25">
      <c r="A835" s="2">
        <v>2018</v>
      </c>
      <c r="B835" s="3" t="s">
        <v>27</v>
      </c>
      <c r="C835" s="3" t="s">
        <v>42</v>
      </c>
      <c r="D835" s="3" t="s">
        <v>51</v>
      </c>
      <c r="E835" s="4">
        <v>48773.159400000004</v>
      </c>
      <c r="F835" s="4">
        <v>49768.530000000006</v>
      </c>
      <c r="G835" s="4">
        <v>1508</v>
      </c>
      <c r="H835">
        <f t="shared" ref="H835:H883" si="13">F835*G835</f>
        <v>75050943.24000001</v>
      </c>
    </row>
    <row r="836" spans="1:8" x14ac:dyDescent="0.25">
      <c r="A836" s="2">
        <v>2018</v>
      </c>
      <c r="B836" s="3" t="s">
        <v>27</v>
      </c>
      <c r="C836" s="3" t="s">
        <v>42</v>
      </c>
      <c r="D836" s="3" t="s">
        <v>43</v>
      </c>
      <c r="E836" s="4">
        <v>7992.8206000000009</v>
      </c>
      <c r="F836" s="4">
        <v>7760.02</v>
      </c>
      <c r="G836" s="4">
        <v>16</v>
      </c>
      <c r="H836">
        <f t="shared" si="13"/>
        <v>124160.32000000001</v>
      </c>
    </row>
    <row r="837" spans="1:8" x14ac:dyDescent="0.25">
      <c r="A837" s="2">
        <v>2018</v>
      </c>
      <c r="B837" s="3" t="s">
        <v>27</v>
      </c>
      <c r="C837" s="3" t="s">
        <v>42</v>
      </c>
      <c r="D837" s="3" t="s">
        <v>44</v>
      </c>
      <c r="E837" s="4">
        <v>825.84929999999997</v>
      </c>
      <c r="F837" s="4">
        <v>888.01</v>
      </c>
      <c r="G837" s="4">
        <v>8</v>
      </c>
      <c r="H837">
        <f t="shared" si="13"/>
        <v>7104.08</v>
      </c>
    </row>
    <row r="838" spans="1:8" x14ac:dyDescent="0.25">
      <c r="A838" s="2">
        <v>2018</v>
      </c>
      <c r="B838" s="3" t="s">
        <v>10</v>
      </c>
      <c r="C838" s="3" t="s">
        <v>42</v>
      </c>
      <c r="D838" s="3" t="s">
        <v>45</v>
      </c>
      <c r="E838" s="4">
        <v>2744.5275000000001</v>
      </c>
      <c r="F838" s="4">
        <v>2772.25</v>
      </c>
      <c r="G838" s="4">
        <v>84</v>
      </c>
      <c r="H838">
        <f t="shared" si="13"/>
        <v>232869</v>
      </c>
    </row>
    <row r="839" spans="1:8" x14ac:dyDescent="0.25">
      <c r="A839" s="2">
        <v>2018</v>
      </c>
      <c r="B839" s="3" t="s">
        <v>10</v>
      </c>
      <c r="C839" s="3" t="s">
        <v>46</v>
      </c>
      <c r="D839" s="3" t="s">
        <v>47</v>
      </c>
      <c r="E839" s="4">
        <v>33465.110399999998</v>
      </c>
      <c r="F839" s="4">
        <v>36375.120000000003</v>
      </c>
      <c r="G839" s="4">
        <v>75</v>
      </c>
      <c r="H839">
        <f t="shared" si="13"/>
        <v>2728134</v>
      </c>
    </row>
    <row r="840" spans="1:8" x14ac:dyDescent="0.25">
      <c r="A840" s="2">
        <v>2018</v>
      </c>
      <c r="B840" s="3" t="s">
        <v>10</v>
      </c>
      <c r="C840" s="3" t="s">
        <v>46</v>
      </c>
      <c r="D840" s="3" t="s">
        <v>48</v>
      </c>
      <c r="E840" s="4">
        <v>32061.762900000005</v>
      </c>
      <c r="F840" s="4">
        <v>38628.630000000005</v>
      </c>
      <c r="G840" s="4">
        <v>348</v>
      </c>
      <c r="H840">
        <f t="shared" si="13"/>
        <v>13442763.240000002</v>
      </c>
    </row>
    <row r="841" spans="1:8" x14ac:dyDescent="0.25">
      <c r="A841" s="2">
        <v>2018</v>
      </c>
      <c r="B841" s="3" t="s">
        <v>10</v>
      </c>
      <c r="C841" s="3" t="s">
        <v>46</v>
      </c>
      <c r="D841" s="3" t="s">
        <v>49</v>
      </c>
      <c r="E841" s="4">
        <v>29144.303199999998</v>
      </c>
      <c r="F841" s="4">
        <v>28295.439999999999</v>
      </c>
      <c r="G841" s="4">
        <v>216</v>
      </c>
      <c r="H841">
        <f t="shared" si="13"/>
        <v>6111815.04</v>
      </c>
    </row>
    <row r="842" spans="1:8" x14ac:dyDescent="0.25">
      <c r="A842" s="2">
        <v>2018</v>
      </c>
      <c r="B842" s="3" t="s">
        <v>29</v>
      </c>
      <c r="C842" s="3" t="s">
        <v>42</v>
      </c>
      <c r="D842" s="3" t="s">
        <v>50</v>
      </c>
      <c r="E842" s="4">
        <v>11712.791999999999</v>
      </c>
      <c r="F842" s="4">
        <v>11155.039999999999</v>
      </c>
      <c r="G842" s="4">
        <v>23</v>
      </c>
      <c r="H842">
        <f t="shared" si="13"/>
        <v>256565.91999999998</v>
      </c>
    </row>
    <row r="843" spans="1:8" x14ac:dyDescent="0.25">
      <c r="A843" s="2">
        <v>2018</v>
      </c>
      <c r="B843" s="3" t="s">
        <v>29</v>
      </c>
      <c r="C843" s="3" t="s">
        <v>42</v>
      </c>
      <c r="D843" s="3" t="s">
        <v>51</v>
      </c>
      <c r="E843" s="4">
        <v>87913.425600000002</v>
      </c>
      <c r="F843" s="4">
        <v>88801.44</v>
      </c>
      <c r="G843" s="4">
        <v>800</v>
      </c>
      <c r="H843">
        <f t="shared" si="13"/>
        <v>71041152</v>
      </c>
    </row>
    <row r="844" spans="1:8" x14ac:dyDescent="0.25">
      <c r="A844" s="2">
        <v>2018</v>
      </c>
      <c r="B844" s="3" t="s">
        <v>29</v>
      </c>
      <c r="C844" s="3" t="s">
        <v>42</v>
      </c>
      <c r="D844" s="3" t="s">
        <v>43</v>
      </c>
      <c r="E844" s="4">
        <v>419.19199999999995</v>
      </c>
      <c r="F844" s="4">
        <v>523.99</v>
      </c>
      <c r="G844" s="4">
        <v>4</v>
      </c>
      <c r="H844">
        <f t="shared" si="13"/>
        <v>2095.96</v>
      </c>
    </row>
    <row r="845" spans="1:8" x14ac:dyDescent="0.25">
      <c r="A845" s="2">
        <v>2018</v>
      </c>
      <c r="B845" s="3" t="s">
        <v>53</v>
      </c>
      <c r="C845" s="3" t="s">
        <v>42</v>
      </c>
      <c r="D845" s="3" t="s">
        <v>44</v>
      </c>
      <c r="E845" s="4">
        <v>149701.60800000001</v>
      </c>
      <c r="F845" s="4">
        <v>178216.2</v>
      </c>
      <c r="G845" s="4">
        <v>5400</v>
      </c>
      <c r="H845">
        <f t="shared" si="13"/>
        <v>962367480.00000012</v>
      </c>
    </row>
    <row r="846" spans="1:8" x14ac:dyDescent="0.25">
      <c r="A846" s="2">
        <v>2018</v>
      </c>
      <c r="B846" s="3" t="s">
        <v>26</v>
      </c>
      <c r="C846" s="3" t="s">
        <v>42</v>
      </c>
      <c r="D846" s="3" t="s">
        <v>45</v>
      </c>
      <c r="E846" s="4">
        <v>4171.0171999999993</v>
      </c>
      <c r="F846" s="4">
        <v>4850.0199999999995</v>
      </c>
      <c r="G846" s="4">
        <v>10</v>
      </c>
      <c r="H846">
        <f t="shared" si="13"/>
        <v>48500.2</v>
      </c>
    </row>
    <row r="847" spans="1:8" x14ac:dyDescent="0.25">
      <c r="A847" s="2">
        <v>2018</v>
      </c>
      <c r="B847" s="3" t="s">
        <v>26</v>
      </c>
      <c r="C847" s="3" t="s">
        <v>46</v>
      </c>
      <c r="D847" s="3" t="s">
        <v>47</v>
      </c>
      <c r="E847" s="4">
        <v>57143.730600000003</v>
      </c>
      <c r="F847" s="4">
        <v>57720.94</v>
      </c>
      <c r="G847" s="4">
        <v>520</v>
      </c>
      <c r="H847">
        <f t="shared" si="13"/>
        <v>30014888.800000001</v>
      </c>
    </row>
    <row r="848" spans="1:8" x14ac:dyDescent="0.25">
      <c r="A848" s="2">
        <v>2018</v>
      </c>
      <c r="B848" s="3" t="s">
        <v>26</v>
      </c>
      <c r="C848" s="3" t="s">
        <v>46</v>
      </c>
      <c r="D848" s="3" t="s">
        <v>48</v>
      </c>
      <c r="E848" s="4">
        <v>2619.9499999999998</v>
      </c>
      <c r="F848" s="4">
        <v>2619.9499999999998</v>
      </c>
      <c r="G848" s="4">
        <v>20</v>
      </c>
      <c r="H848">
        <f t="shared" si="13"/>
        <v>52399</v>
      </c>
    </row>
    <row r="849" spans="1:8" x14ac:dyDescent="0.25">
      <c r="A849" s="2">
        <v>2018</v>
      </c>
      <c r="B849" s="3" t="s">
        <v>27</v>
      </c>
      <c r="C849" s="3" t="s">
        <v>46</v>
      </c>
      <c r="D849" s="3" t="s">
        <v>49</v>
      </c>
      <c r="E849" s="4">
        <v>80399.272399999987</v>
      </c>
      <c r="F849" s="4">
        <v>79603.239999999991</v>
      </c>
      <c r="G849" s="4">
        <v>2412</v>
      </c>
      <c r="H849">
        <f t="shared" si="13"/>
        <v>192003014.87999997</v>
      </c>
    </row>
    <row r="850" spans="1:8" x14ac:dyDescent="0.25">
      <c r="A850" s="2">
        <v>2018</v>
      </c>
      <c r="B850" s="3" t="s">
        <v>27</v>
      </c>
      <c r="C850" s="3" t="s">
        <v>42</v>
      </c>
      <c r="D850" s="3" t="s">
        <v>50</v>
      </c>
      <c r="E850" s="4">
        <v>7061.6182000000008</v>
      </c>
      <c r="F850" s="4">
        <v>7760.02</v>
      </c>
      <c r="G850" s="4">
        <v>16</v>
      </c>
      <c r="H850">
        <f t="shared" si="13"/>
        <v>124160.32000000001</v>
      </c>
    </row>
    <row r="851" spans="1:8" x14ac:dyDescent="0.25">
      <c r="A851" s="2">
        <v>2018</v>
      </c>
      <c r="B851" s="3" t="s">
        <v>11</v>
      </c>
      <c r="C851" s="3" t="s">
        <v>42</v>
      </c>
      <c r="D851" s="3" t="s">
        <v>51</v>
      </c>
      <c r="E851" s="4">
        <v>153757.01480000003</v>
      </c>
      <c r="F851" s="4">
        <v>167127.19000000003</v>
      </c>
      <c r="G851" s="4">
        <v>5064</v>
      </c>
      <c r="H851">
        <f t="shared" si="13"/>
        <v>846332090.16000021</v>
      </c>
    </row>
    <row r="852" spans="1:8" x14ac:dyDescent="0.25">
      <c r="A852" s="2">
        <v>2018</v>
      </c>
      <c r="B852" s="3" t="s">
        <v>10</v>
      </c>
      <c r="C852" s="3" t="s">
        <v>42</v>
      </c>
      <c r="D852" s="3" t="s">
        <v>43</v>
      </c>
      <c r="E852" s="4">
        <v>8856.1248999999989</v>
      </c>
      <c r="F852" s="4">
        <v>10670.029999999999</v>
      </c>
      <c r="G852" s="4">
        <v>22</v>
      </c>
      <c r="H852">
        <f t="shared" si="13"/>
        <v>234740.65999999997</v>
      </c>
    </row>
    <row r="853" spans="1:8" x14ac:dyDescent="0.25">
      <c r="A853" s="2">
        <v>2018</v>
      </c>
      <c r="B853" s="3" t="s">
        <v>11</v>
      </c>
      <c r="C853" s="3" t="s">
        <v>42</v>
      </c>
      <c r="D853" s="3" t="s">
        <v>44</v>
      </c>
      <c r="E853" s="4">
        <v>43050.940800000004</v>
      </c>
      <c r="F853" s="4">
        <v>44844.73</v>
      </c>
      <c r="G853" s="4">
        <v>404</v>
      </c>
      <c r="H853">
        <f t="shared" si="13"/>
        <v>18117270.920000002</v>
      </c>
    </row>
    <row r="854" spans="1:8" x14ac:dyDescent="0.25">
      <c r="A854" s="2">
        <v>2018</v>
      </c>
      <c r="B854" s="3" t="s">
        <v>10</v>
      </c>
      <c r="C854" s="3" t="s">
        <v>42</v>
      </c>
      <c r="D854" s="3" t="s">
        <v>45</v>
      </c>
      <c r="E854" s="4">
        <v>424.43190000000004</v>
      </c>
      <c r="F854" s="4">
        <v>523.99</v>
      </c>
      <c r="G854" s="4">
        <v>4</v>
      </c>
      <c r="H854">
        <f t="shared" si="13"/>
        <v>2095.96</v>
      </c>
    </row>
    <row r="855" spans="1:8" x14ac:dyDescent="0.25">
      <c r="A855" s="2">
        <v>2018</v>
      </c>
      <c r="B855" s="3" t="s">
        <v>23</v>
      </c>
      <c r="C855" s="3" t="s">
        <v>46</v>
      </c>
      <c r="D855" s="3" t="s">
        <v>47</v>
      </c>
      <c r="E855" s="4">
        <v>75660.24960000001</v>
      </c>
      <c r="F855" s="4">
        <v>72750.240000000005</v>
      </c>
      <c r="G855" s="4">
        <v>150</v>
      </c>
      <c r="H855">
        <f t="shared" si="13"/>
        <v>10912536</v>
      </c>
    </row>
    <row r="856" spans="1:8" x14ac:dyDescent="0.25">
      <c r="A856" s="2">
        <v>2018</v>
      </c>
      <c r="B856" s="3" t="s">
        <v>23</v>
      </c>
      <c r="C856" s="3" t="s">
        <v>46</v>
      </c>
      <c r="D856" s="3" t="s">
        <v>48</v>
      </c>
      <c r="E856" s="4">
        <v>43512.705600000008</v>
      </c>
      <c r="F856" s="4">
        <v>44400.72</v>
      </c>
      <c r="G856" s="4">
        <v>400</v>
      </c>
      <c r="H856">
        <f t="shared" si="13"/>
        <v>17760288</v>
      </c>
    </row>
    <row r="857" spans="1:8" x14ac:dyDescent="0.25">
      <c r="A857" s="2">
        <v>2018</v>
      </c>
      <c r="B857" s="3" t="s">
        <v>23</v>
      </c>
      <c r="C857" s="3" t="s">
        <v>46</v>
      </c>
      <c r="D857" s="3" t="s">
        <v>49</v>
      </c>
      <c r="E857" s="4">
        <v>36941.266800000005</v>
      </c>
      <c r="F857" s="4">
        <v>39299.22</v>
      </c>
      <c r="G857" s="4">
        <v>300</v>
      </c>
      <c r="H857">
        <f t="shared" si="13"/>
        <v>11789766</v>
      </c>
    </row>
    <row r="858" spans="1:8" x14ac:dyDescent="0.25">
      <c r="A858" s="2">
        <v>2018</v>
      </c>
      <c r="B858" s="3" t="s">
        <v>24</v>
      </c>
      <c r="C858" s="3" t="s">
        <v>42</v>
      </c>
      <c r="D858" s="3" t="s">
        <v>50</v>
      </c>
      <c r="E858" s="4">
        <v>46176.748800000001</v>
      </c>
      <c r="F858" s="4">
        <v>44400.72</v>
      </c>
      <c r="G858" s="4">
        <v>400</v>
      </c>
      <c r="H858">
        <f t="shared" si="13"/>
        <v>17760288</v>
      </c>
    </row>
    <row r="859" spans="1:8" x14ac:dyDescent="0.25">
      <c r="A859" s="2">
        <v>2018</v>
      </c>
      <c r="B859" s="3" t="s">
        <v>33</v>
      </c>
      <c r="C859" s="3" t="s">
        <v>42</v>
      </c>
      <c r="D859" s="3" t="s">
        <v>51</v>
      </c>
      <c r="E859" s="4">
        <v>26640.432000000001</v>
      </c>
      <c r="F859" s="4">
        <v>33300.54</v>
      </c>
      <c r="G859" s="4">
        <v>300</v>
      </c>
      <c r="H859">
        <f t="shared" si="13"/>
        <v>9990162</v>
      </c>
    </row>
    <row r="860" spans="1:8" x14ac:dyDescent="0.25">
      <c r="A860" s="2">
        <v>2018</v>
      </c>
      <c r="B860" s="3" t="s">
        <v>29</v>
      </c>
      <c r="C860" s="3" t="s">
        <v>42</v>
      </c>
      <c r="D860" s="3" t="s">
        <v>43</v>
      </c>
      <c r="E860" s="4">
        <v>50494.59</v>
      </c>
      <c r="F860" s="4">
        <v>59405.4</v>
      </c>
      <c r="G860" s="4">
        <v>1800</v>
      </c>
      <c r="H860">
        <f t="shared" si="13"/>
        <v>106929720</v>
      </c>
    </row>
    <row r="861" spans="1:8" x14ac:dyDescent="0.25">
      <c r="A861" s="2">
        <v>2018</v>
      </c>
      <c r="B861" s="3" t="s">
        <v>29</v>
      </c>
      <c r="C861" s="3" t="s">
        <v>42</v>
      </c>
      <c r="D861" s="3" t="s">
        <v>44</v>
      </c>
      <c r="E861" s="4">
        <v>11271.433200000001</v>
      </c>
      <c r="F861" s="4">
        <v>13580.04</v>
      </c>
      <c r="G861" s="4">
        <v>28</v>
      </c>
      <c r="H861">
        <f t="shared" si="13"/>
        <v>380241.12</v>
      </c>
    </row>
    <row r="862" spans="1:8" x14ac:dyDescent="0.25">
      <c r="A862" s="2">
        <v>2018</v>
      </c>
      <c r="B862" s="3" t="s">
        <v>29</v>
      </c>
      <c r="C862" s="3" t="s">
        <v>42</v>
      </c>
      <c r="D862" s="3" t="s">
        <v>45</v>
      </c>
      <c r="E862" s="4">
        <v>435.12979999999993</v>
      </c>
      <c r="F862" s="4">
        <v>444.01</v>
      </c>
      <c r="G862" s="4">
        <v>4</v>
      </c>
      <c r="H862">
        <f t="shared" si="13"/>
        <v>1776.04</v>
      </c>
    </row>
    <row r="863" spans="1:8" x14ac:dyDescent="0.25">
      <c r="A863" s="2">
        <v>2018</v>
      </c>
      <c r="B863" s="3" t="s">
        <v>29</v>
      </c>
      <c r="C863" s="3" t="s">
        <v>46</v>
      </c>
      <c r="D863" s="3" t="s">
        <v>47</v>
      </c>
      <c r="E863" s="4">
        <v>25675.490399999999</v>
      </c>
      <c r="F863" s="4">
        <v>26199.48</v>
      </c>
      <c r="G863" s="4">
        <v>200</v>
      </c>
      <c r="H863">
        <f t="shared" si="13"/>
        <v>5239896</v>
      </c>
    </row>
    <row r="864" spans="1:8" x14ac:dyDescent="0.25">
      <c r="A864" s="2">
        <v>2018</v>
      </c>
      <c r="B864" s="3" t="s">
        <v>53</v>
      </c>
      <c r="C864" s="3" t="s">
        <v>46</v>
      </c>
      <c r="D864" s="3" t="s">
        <v>48</v>
      </c>
      <c r="E864" s="4">
        <v>11640.038400000001</v>
      </c>
      <c r="F864" s="4">
        <v>12125.04</v>
      </c>
      <c r="G864" s="4">
        <v>25</v>
      </c>
      <c r="H864">
        <f t="shared" si="13"/>
        <v>303126</v>
      </c>
    </row>
    <row r="865" spans="1:8" x14ac:dyDescent="0.25">
      <c r="A865" s="2">
        <v>2018</v>
      </c>
      <c r="B865" s="3" t="s">
        <v>26</v>
      </c>
      <c r="C865" s="3" t="s">
        <v>46</v>
      </c>
      <c r="D865" s="3" t="s">
        <v>49</v>
      </c>
      <c r="E865" s="4">
        <v>2158.2588999999998</v>
      </c>
      <c r="F865" s="4">
        <v>2425.0099999999998</v>
      </c>
      <c r="G865" s="4">
        <v>5</v>
      </c>
      <c r="H865">
        <f t="shared" si="13"/>
        <v>12125.05</v>
      </c>
    </row>
    <row r="866" spans="1:8" x14ac:dyDescent="0.25">
      <c r="A866" s="2">
        <v>2018</v>
      </c>
      <c r="B866" s="3" t="s">
        <v>26</v>
      </c>
      <c r="C866" s="3" t="s">
        <v>42</v>
      </c>
      <c r="D866" s="3" t="s">
        <v>50</v>
      </c>
      <c r="E866" s="4">
        <v>3996.0630000000001</v>
      </c>
      <c r="F866" s="4">
        <v>4440.07</v>
      </c>
      <c r="G866" s="4">
        <v>40</v>
      </c>
      <c r="H866">
        <f t="shared" si="13"/>
        <v>177602.8</v>
      </c>
    </row>
    <row r="867" spans="1:8" x14ac:dyDescent="0.25">
      <c r="A867" s="2">
        <v>2018</v>
      </c>
      <c r="B867" s="3" t="s">
        <v>27</v>
      </c>
      <c r="C867" s="3" t="s">
        <v>42</v>
      </c>
      <c r="D867" s="3" t="s">
        <v>51</v>
      </c>
      <c r="E867" s="4">
        <v>22217.619599999998</v>
      </c>
      <c r="F867" s="4">
        <v>21781.98</v>
      </c>
      <c r="G867" s="4">
        <v>660</v>
      </c>
      <c r="H867">
        <f t="shared" si="13"/>
        <v>14376106.799999999</v>
      </c>
    </row>
    <row r="868" spans="1:8" x14ac:dyDescent="0.25">
      <c r="A868" s="2">
        <v>2018</v>
      </c>
      <c r="B868" s="3" t="s">
        <v>27</v>
      </c>
      <c r="C868" s="3" t="s">
        <v>42</v>
      </c>
      <c r="D868" s="3" t="s">
        <v>43</v>
      </c>
      <c r="E868" s="4">
        <v>3996.4103000000005</v>
      </c>
      <c r="F868" s="4">
        <v>3880.01</v>
      </c>
      <c r="G868" s="4">
        <v>8</v>
      </c>
      <c r="H868">
        <f t="shared" si="13"/>
        <v>31040.080000000002</v>
      </c>
    </row>
    <row r="869" spans="1:8" x14ac:dyDescent="0.25">
      <c r="A869" s="2">
        <v>2018</v>
      </c>
      <c r="B869" s="3" t="s">
        <v>11</v>
      </c>
      <c r="C869" s="3" t="s">
        <v>42</v>
      </c>
      <c r="D869" s="3" t="s">
        <v>44</v>
      </c>
      <c r="E869" s="4">
        <v>10391.999400000001</v>
      </c>
      <c r="F869" s="4">
        <v>12673.17</v>
      </c>
      <c r="G869" s="4">
        <v>384</v>
      </c>
      <c r="H869">
        <f t="shared" si="13"/>
        <v>4866497.28</v>
      </c>
    </row>
    <row r="870" spans="1:8" x14ac:dyDescent="0.25">
      <c r="A870" s="2">
        <v>2018</v>
      </c>
      <c r="B870" s="3" t="s">
        <v>10</v>
      </c>
      <c r="C870" s="3" t="s">
        <v>42</v>
      </c>
      <c r="D870" s="3" t="s">
        <v>45</v>
      </c>
      <c r="E870" s="4">
        <v>940.9</v>
      </c>
      <c r="F870" s="4">
        <v>970</v>
      </c>
      <c r="G870" s="4">
        <v>2</v>
      </c>
      <c r="H870">
        <f t="shared" si="13"/>
        <v>1940</v>
      </c>
    </row>
    <row r="871" spans="1:8" x14ac:dyDescent="0.25">
      <c r="A871" s="2">
        <v>2018</v>
      </c>
      <c r="B871" s="3" t="s">
        <v>10</v>
      </c>
      <c r="C871" s="3" t="s">
        <v>46</v>
      </c>
      <c r="D871" s="3" t="s">
        <v>47</v>
      </c>
      <c r="E871" s="4">
        <v>108932.7261</v>
      </c>
      <c r="F871" s="4">
        <v>125210.03</v>
      </c>
      <c r="G871" s="4">
        <v>1128</v>
      </c>
      <c r="H871">
        <f t="shared" si="13"/>
        <v>141236913.84</v>
      </c>
    </row>
    <row r="872" spans="1:8" x14ac:dyDescent="0.25">
      <c r="A872" s="2">
        <v>2018</v>
      </c>
      <c r="B872" s="3" t="s">
        <v>10</v>
      </c>
      <c r="C872" s="3" t="s">
        <v>46</v>
      </c>
      <c r="D872" s="3" t="s">
        <v>48</v>
      </c>
      <c r="E872" s="4">
        <v>38749.034399999997</v>
      </c>
      <c r="F872" s="4">
        <v>44539.119999999995</v>
      </c>
      <c r="G872" s="4">
        <v>340</v>
      </c>
      <c r="H872">
        <f t="shared" si="13"/>
        <v>15143300.799999999</v>
      </c>
    </row>
    <row r="873" spans="1:8" x14ac:dyDescent="0.25">
      <c r="A873" s="2">
        <v>2018</v>
      </c>
      <c r="B873" s="3" t="s">
        <v>23</v>
      </c>
      <c r="C873" s="3" t="s">
        <v>46</v>
      </c>
      <c r="D873" s="3" t="s">
        <v>49</v>
      </c>
      <c r="E873" s="4">
        <v>48985.161599999999</v>
      </c>
      <c r="F873" s="4">
        <v>48500.160000000003</v>
      </c>
      <c r="G873" s="4">
        <v>100</v>
      </c>
      <c r="H873">
        <f t="shared" si="13"/>
        <v>4850016</v>
      </c>
    </row>
    <row r="874" spans="1:8" x14ac:dyDescent="0.25">
      <c r="A874" s="2">
        <v>2018</v>
      </c>
      <c r="B874" s="3" t="s">
        <v>23</v>
      </c>
      <c r="C874" s="3" t="s">
        <v>42</v>
      </c>
      <c r="D874" s="3" t="s">
        <v>50</v>
      </c>
      <c r="E874" s="4">
        <v>43202.946400000008</v>
      </c>
      <c r="F874" s="4">
        <v>44539.12</v>
      </c>
      <c r="G874" s="4">
        <v>340</v>
      </c>
      <c r="H874">
        <f t="shared" si="13"/>
        <v>15143300.800000001</v>
      </c>
    </row>
    <row r="875" spans="1:8" x14ac:dyDescent="0.25">
      <c r="A875" s="3">
        <v>2018</v>
      </c>
      <c r="B875" s="3" t="s">
        <v>24</v>
      </c>
      <c r="C875" s="3" t="s">
        <v>42</v>
      </c>
      <c r="D875" s="3" t="s">
        <v>51</v>
      </c>
      <c r="E875" s="4">
        <v>80631.516000000003</v>
      </c>
      <c r="F875" s="4">
        <v>84875.28</v>
      </c>
      <c r="G875" s="4">
        <v>175</v>
      </c>
      <c r="H875">
        <f t="shared" si="13"/>
        <v>14853174</v>
      </c>
    </row>
    <row r="876" spans="1:8" x14ac:dyDescent="0.25">
      <c r="A876" s="3">
        <v>2018</v>
      </c>
      <c r="B876" s="3" t="s">
        <v>33</v>
      </c>
      <c r="C876" s="3" t="s">
        <v>42</v>
      </c>
      <c r="D876" s="3" t="s">
        <v>43</v>
      </c>
      <c r="E876" s="4">
        <v>18019.637999999999</v>
      </c>
      <c r="F876" s="4">
        <v>19801.8</v>
      </c>
      <c r="G876" s="4">
        <v>600</v>
      </c>
      <c r="H876">
        <f t="shared" si="13"/>
        <v>11881080</v>
      </c>
    </row>
    <row r="877" spans="1:8" x14ac:dyDescent="0.25">
      <c r="A877" s="3">
        <v>2018</v>
      </c>
      <c r="B877" s="3" t="s">
        <v>33</v>
      </c>
      <c r="C877" s="3" t="s">
        <v>42</v>
      </c>
      <c r="D877" s="3" t="s">
        <v>44</v>
      </c>
      <c r="E877" s="4">
        <v>5044.0207999999993</v>
      </c>
      <c r="F877" s="4">
        <v>4850.0199999999995</v>
      </c>
      <c r="G877" s="4">
        <v>10</v>
      </c>
      <c r="H877">
        <f t="shared" si="13"/>
        <v>48500.2</v>
      </c>
    </row>
    <row r="878" spans="1:8" x14ac:dyDescent="0.25">
      <c r="A878" s="3">
        <v>2018</v>
      </c>
      <c r="B878" s="3" t="s">
        <v>29</v>
      </c>
      <c r="C878" s="3" t="s">
        <v>42</v>
      </c>
      <c r="D878" s="3" t="s">
        <v>45</v>
      </c>
      <c r="E878" s="4">
        <v>60157.868399999999</v>
      </c>
      <c r="F878" s="4">
        <v>61385.58</v>
      </c>
      <c r="G878" s="4">
        <v>1860</v>
      </c>
      <c r="H878">
        <f t="shared" si="13"/>
        <v>114177178.8</v>
      </c>
    </row>
    <row r="879" spans="1:8" x14ac:dyDescent="0.25">
      <c r="A879" s="3">
        <v>2018</v>
      </c>
      <c r="B879" s="3" t="s">
        <v>29</v>
      </c>
      <c r="C879" s="3" t="s">
        <v>46</v>
      </c>
      <c r="D879" s="3" t="s">
        <v>47</v>
      </c>
      <c r="E879" s="4">
        <v>9821.2824000000019</v>
      </c>
      <c r="F879" s="4">
        <v>12125.04</v>
      </c>
      <c r="G879" s="4">
        <v>25</v>
      </c>
      <c r="H879">
        <f t="shared" si="13"/>
        <v>303126</v>
      </c>
    </row>
    <row r="880" spans="1:8" x14ac:dyDescent="0.25">
      <c r="A880" s="3">
        <v>2018</v>
      </c>
      <c r="B880" s="3" t="s">
        <v>26</v>
      </c>
      <c r="C880" s="3" t="s">
        <v>46</v>
      </c>
      <c r="D880" s="3" t="s">
        <v>48</v>
      </c>
      <c r="E880" s="4">
        <v>18662.862400000002</v>
      </c>
      <c r="F880" s="4">
        <v>17945.060000000001</v>
      </c>
      <c r="G880" s="4">
        <v>37</v>
      </c>
      <c r="H880">
        <f t="shared" si="13"/>
        <v>663967.22000000009</v>
      </c>
    </row>
    <row r="881" spans="1:8" x14ac:dyDescent="0.25">
      <c r="A881" s="3">
        <v>2018</v>
      </c>
      <c r="B881" s="3" t="s">
        <v>26</v>
      </c>
      <c r="C881" s="3" t="s">
        <v>46</v>
      </c>
      <c r="D881" s="3" t="s">
        <v>49</v>
      </c>
      <c r="E881" s="4">
        <v>8014.3329999999996</v>
      </c>
      <c r="F881" s="4">
        <v>8436.14</v>
      </c>
      <c r="G881" s="4">
        <v>76</v>
      </c>
      <c r="H881">
        <f t="shared" si="13"/>
        <v>641146.6399999999</v>
      </c>
    </row>
    <row r="882" spans="1:8" x14ac:dyDescent="0.25">
      <c r="A882" s="3">
        <v>2018</v>
      </c>
      <c r="B882" s="3" t="s">
        <v>27</v>
      </c>
      <c r="C882" s="3" t="s">
        <v>42</v>
      </c>
      <c r="D882" s="3" t="s">
        <v>50</v>
      </c>
      <c r="E882" s="4">
        <v>29892.803399999997</v>
      </c>
      <c r="F882" s="4">
        <v>29306.67</v>
      </c>
      <c r="G882" s="4">
        <v>888</v>
      </c>
      <c r="H882">
        <f t="shared" si="13"/>
        <v>26024322.959999997</v>
      </c>
    </row>
    <row r="883" spans="1:8" x14ac:dyDescent="0.25">
      <c r="A883" s="3">
        <v>2018</v>
      </c>
      <c r="B883" s="3" t="s">
        <v>27</v>
      </c>
      <c r="C883" s="3" t="s">
        <v>42</v>
      </c>
      <c r="D883" s="3" t="s">
        <v>51</v>
      </c>
      <c r="E883" s="4">
        <v>38184.619200000001</v>
      </c>
      <c r="F883" s="4">
        <v>44400.72</v>
      </c>
      <c r="G883" s="4">
        <v>400</v>
      </c>
      <c r="H883">
        <f t="shared" si="13"/>
        <v>17760288</v>
      </c>
    </row>
  </sheetData>
  <mergeCells count="1">
    <mergeCell ref="N4:O4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"/>
  <sheetViews>
    <sheetView workbookViewId="0">
      <selection activeCell="B4" sqref="B4"/>
    </sheetView>
  </sheetViews>
  <sheetFormatPr defaultRowHeight="15" x14ac:dyDescent="0.25"/>
  <cols>
    <col min="1" max="1" width="13.140625" bestFit="1" customWidth="1"/>
    <col min="2" max="2" width="12.140625" customWidth="1"/>
    <col min="6" max="6" width="9.140625" customWidth="1"/>
  </cols>
  <sheetData>
    <row r="3" spans="1:6" x14ac:dyDescent="0.25">
      <c r="A3" s="11" t="s">
        <v>63</v>
      </c>
      <c r="B3" t="s">
        <v>242</v>
      </c>
    </row>
    <row r="4" spans="1:6" x14ac:dyDescent="0.25">
      <c r="A4" s="12">
        <v>2017</v>
      </c>
      <c r="B4" s="14">
        <v>11440166.095704829</v>
      </c>
      <c r="F4">
        <v>11440166.095704829</v>
      </c>
    </row>
    <row r="5" spans="1:6" x14ac:dyDescent="0.25">
      <c r="A5" s="12">
        <v>2018</v>
      </c>
      <c r="B5" s="14">
        <v>10490875.446922598</v>
      </c>
      <c r="F5">
        <v>10490875.446922598</v>
      </c>
    </row>
    <row r="6" spans="1:6" x14ac:dyDescent="0.25">
      <c r="A6" s="12" t="s">
        <v>64</v>
      </c>
      <c r="B6" s="14">
        <v>21931041.542627428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4"/>
  <sheetViews>
    <sheetView tabSelected="1" workbookViewId="0">
      <selection activeCell="G10" sqref="G10"/>
    </sheetView>
  </sheetViews>
  <sheetFormatPr defaultRowHeight="15" x14ac:dyDescent="0.25"/>
  <cols>
    <col min="1" max="1" width="7.140625" customWidth="1"/>
    <col min="2" max="2" width="9.140625" customWidth="1"/>
    <col min="3" max="3" width="18.85546875" customWidth="1"/>
    <col min="4" max="4" width="14.42578125" customWidth="1"/>
    <col min="5" max="5" width="18.42578125" bestFit="1" customWidth="1"/>
    <col min="6" max="6" width="24.42578125" bestFit="1" customWidth="1"/>
    <col min="7" max="7" width="20.42578125" customWidth="1"/>
    <col min="8" max="8" width="16.85546875" customWidth="1"/>
    <col min="9" max="9" width="18" customWidth="1"/>
    <col min="10" max="10" width="15.7109375" customWidth="1"/>
  </cols>
  <sheetData>
    <row r="1" spans="1:56" x14ac:dyDescent="0.25">
      <c r="A1" s="46" t="s">
        <v>0</v>
      </c>
      <c r="B1" s="46" t="s">
        <v>1</v>
      </c>
      <c r="C1" s="46" t="s">
        <v>2</v>
      </c>
      <c r="D1" s="46" t="s">
        <v>4</v>
      </c>
      <c r="E1" s="46" t="s">
        <v>7</v>
      </c>
      <c r="F1" s="46" t="s">
        <v>5</v>
      </c>
      <c r="G1" s="46" t="s">
        <v>6</v>
      </c>
      <c r="H1" s="46" t="s">
        <v>8</v>
      </c>
      <c r="I1" s="46" t="s">
        <v>3</v>
      </c>
      <c r="J1" s="49" t="s">
        <v>241</v>
      </c>
    </row>
    <row r="2" spans="1:56" x14ac:dyDescent="0.25">
      <c r="A2" s="2">
        <v>2017</v>
      </c>
      <c r="B2" s="3" t="s">
        <v>9</v>
      </c>
      <c r="C2" s="3" t="s">
        <v>10</v>
      </c>
      <c r="D2" s="3" t="s">
        <v>12</v>
      </c>
      <c r="E2" s="4">
        <v>132</v>
      </c>
      <c r="F2" s="3" t="s">
        <v>13</v>
      </c>
      <c r="G2" s="4">
        <v>109.56</v>
      </c>
      <c r="H2" s="4">
        <v>1</v>
      </c>
      <c r="I2" s="3" t="s">
        <v>11</v>
      </c>
      <c r="J2" s="48">
        <f>Table2[[#This Row],[Sales]]*Table2[[#This Row],[Qty]]</f>
        <v>132</v>
      </c>
    </row>
    <row r="3" spans="1:56" x14ac:dyDescent="0.25">
      <c r="A3" s="2">
        <v>2017</v>
      </c>
      <c r="B3" s="3" t="s">
        <v>9</v>
      </c>
      <c r="C3" s="3" t="s">
        <v>10</v>
      </c>
      <c r="D3" s="3" t="s">
        <v>12</v>
      </c>
      <c r="E3" s="4">
        <v>70904.994999999995</v>
      </c>
      <c r="F3" s="3" t="s">
        <v>14</v>
      </c>
      <c r="G3" s="4">
        <v>9</v>
      </c>
      <c r="H3" s="4">
        <v>81</v>
      </c>
      <c r="I3" s="3" t="s">
        <v>11</v>
      </c>
      <c r="J3" s="48">
        <f>Table2[[#This Row],[Sales]]*Table2[[#This Row],[Qty]]</f>
        <v>5743304.5949999997</v>
      </c>
    </row>
    <row r="4" spans="1:56" x14ac:dyDescent="0.25">
      <c r="A4" s="2">
        <v>2017</v>
      </c>
      <c r="B4" s="3" t="s">
        <v>9</v>
      </c>
      <c r="C4" s="3" t="s">
        <v>10</v>
      </c>
      <c r="D4" s="3" t="s">
        <v>12</v>
      </c>
      <c r="E4" s="4">
        <v>101587.595</v>
      </c>
      <c r="F4" s="3" t="s">
        <v>15</v>
      </c>
      <c r="G4" s="4">
        <v>9</v>
      </c>
      <c r="H4" s="4">
        <v>158</v>
      </c>
      <c r="I4" s="3" t="s">
        <v>10</v>
      </c>
      <c r="J4" s="48">
        <f>Table2[[#This Row],[Sales]]*Table2[[#This Row],[Qty]]</f>
        <v>16050840.01</v>
      </c>
    </row>
    <row r="5" spans="1:56" x14ac:dyDescent="0.25">
      <c r="A5" s="2">
        <v>2017</v>
      </c>
      <c r="B5" s="3" t="s">
        <v>9</v>
      </c>
      <c r="C5" s="3" t="s">
        <v>10</v>
      </c>
      <c r="D5" s="3" t="s">
        <v>16</v>
      </c>
      <c r="E5" s="4">
        <v>366.01</v>
      </c>
      <c r="F5" s="3" t="s">
        <v>17</v>
      </c>
      <c r="G5" s="4">
        <v>369.67010000000005</v>
      </c>
      <c r="H5" s="4">
        <v>6</v>
      </c>
      <c r="I5" s="3" t="s">
        <v>11</v>
      </c>
      <c r="J5" s="48">
        <f>Table2[[#This Row],[Sales]]*Table2[[#This Row],[Qty]]</f>
        <v>2196.06</v>
      </c>
    </row>
    <row r="6" spans="1:56" x14ac:dyDescent="0.25">
      <c r="A6" s="2">
        <v>2017</v>
      </c>
      <c r="B6" s="3" t="s">
        <v>9</v>
      </c>
      <c r="C6" s="3" t="s">
        <v>10</v>
      </c>
      <c r="D6" s="3" t="s">
        <v>16</v>
      </c>
      <c r="E6" s="4">
        <v>1074.9650000000001</v>
      </c>
      <c r="F6" s="3" t="s">
        <v>18</v>
      </c>
      <c r="G6" s="4">
        <v>9</v>
      </c>
      <c r="H6" s="4">
        <v>5</v>
      </c>
      <c r="I6" s="3" t="s">
        <v>10</v>
      </c>
      <c r="J6" s="48">
        <f>Table2[[#This Row],[Sales]]*Table2[[#This Row],[Qty]]</f>
        <v>5374.8250000000007</v>
      </c>
    </row>
    <row r="7" spans="1:56" x14ac:dyDescent="0.25">
      <c r="A7" s="2">
        <v>2017</v>
      </c>
      <c r="B7" s="3" t="s">
        <v>9</v>
      </c>
      <c r="C7" s="3" t="s">
        <v>10</v>
      </c>
      <c r="D7" s="3" t="s">
        <v>16</v>
      </c>
      <c r="E7" s="4">
        <v>113.99</v>
      </c>
      <c r="F7" s="3" t="s">
        <v>19</v>
      </c>
      <c r="G7" s="4">
        <v>9</v>
      </c>
      <c r="H7" s="4">
        <v>3</v>
      </c>
      <c r="I7" s="3" t="s">
        <v>11</v>
      </c>
      <c r="J7" s="48">
        <f>Table2[[#This Row],[Sales]]*Table2[[#This Row],[Qty]]</f>
        <v>341.96999999999997</v>
      </c>
    </row>
    <row r="8" spans="1:56" x14ac:dyDescent="0.25">
      <c r="A8" s="2">
        <v>2017</v>
      </c>
      <c r="B8" s="3" t="s">
        <v>9</v>
      </c>
      <c r="C8" s="3" t="s">
        <v>10</v>
      </c>
      <c r="D8" s="3" t="s">
        <v>16</v>
      </c>
      <c r="E8" s="4">
        <v>3036.0050000000001</v>
      </c>
      <c r="F8" s="3" t="s">
        <v>20</v>
      </c>
      <c r="G8" s="4">
        <v>9</v>
      </c>
      <c r="H8" s="4">
        <v>23</v>
      </c>
      <c r="I8" s="3" t="s">
        <v>10</v>
      </c>
      <c r="J8" s="48">
        <f>Table2[[#This Row],[Sales]]*Table2[[#This Row],[Qty]]</f>
        <v>69828.115000000005</v>
      </c>
    </row>
    <row r="9" spans="1:56" x14ac:dyDescent="0.25">
      <c r="A9" s="2">
        <v>2017</v>
      </c>
      <c r="B9" s="3" t="s">
        <v>9</v>
      </c>
      <c r="C9" s="3" t="s">
        <v>10</v>
      </c>
      <c r="D9" s="3" t="s">
        <v>16</v>
      </c>
      <c r="E9" s="4">
        <v>40370.020000000004</v>
      </c>
      <c r="F9" s="3" t="s">
        <v>21</v>
      </c>
      <c r="G9" s="4">
        <v>9</v>
      </c>
      <c r="H9" s="4">
        <v>110</v>
      </c>
      <c r="I9" s="3" t="s">
        <v>10</v>
      </c>
      <c r="J9" s="48">
        <f>Table2[[#This Row],[Sales]]*Table2[[#This Row],[Qty]]</f>
        <v>4440702.2</v>
      </c>
    </row>
    <row r="10" spans="1:56" x14ac:dyDescent="0.25">
      <c r="A10" s="2">
        <v>2017</v>
      </c>
      <c r="B10" s="3" t="s">
        <v>9</v>
      </c>
      <c r="C10" s="3" t="s">
        <v>22</v>
      </c>
      <c r="D10" s="3" t="s">
        <v>12</v>
      </c>
      <c r="E10" s="4">
        <v>54180.05</v>
      </c>
      <c r="F10" s="3" t="s">
        <v>14</v>
      </c>
      <c r="G10" s="4">
        <v>9</v>
      </c>
      <c r="H10" s="4">
        <v>84</v>
      </c>
      <c r="I10" s="3" t="s">
        <v>23</v>
      </c>
      <c r="J10" s="48">
        <f>Table2[[#This Row],[Sales]]*Table2[[#This Row],[Qty]]</f>
        <v>4551124.2</v>
      </c>
    </row>
    <row r="11" spans="1:56" x14ac:dyDescent="0.25">
      <c r="A11" s="2">
        <v>2017</v>
      </c>
      <c r="B11" s="3" t="s">
        <v>9</v>
      </c>
      <c r="C11" s="3" t="s">
        <v>22</v>
      </c>
      <c r="D11" s="3" t="s">
        <v>12</v>
      </c>
      <c r="E11" s="4">
        <v>24537.474999999999</v>
      </c>
      <c r="F11" s="3" t="s">
        <v>15</v>
      </c>
      <c r="G11" s="4">
        <v>9</v>
      </c>
      <c r="H11" s="4">
        <v>33</v>
      </c>
      <c r="I11" s="3" t="s">
        <v>24</v>
      </c>
      <c r="J11" s="48">
        <f>Table2[[#This Row],[Sales]]*Table2[[#This Row],[Qty]]</f>
        <v>809736.67499999993</v>
      </c>
    </row>
    <row r="12" spans="1:56" x14ac:dyDescent="0.25">
      <c r="A12" s="2">
        <v>2017</v>
      </c>
      <c r="B12" s="3" t="s">
        <v>9</v>
      </c>
      <c r="C12" s="3" t="s">
        <v>22</v>
      </c>
      <c r="D12" s="3" t="s">
        <v>16</v>
      </c>
      <c r="E12" s="4">
        <v>1320.0050000000001</v>
      </c>
      <c r="F12" s="3" t="s">
        <v>17</v>
      </c>
      <c r="G12" s="4">
        <v>9</v>
      </c>
      <c r="H12" s="4">
        <v>10</v>
      </c>
      <c r="I12" s="3" t="s">
        <v>24</v>
      </c>
      <c r="J12" s="48">
        <f>Table2[[#This Row],[Sales]]*Table2[[#This Row],[Qty]]</f>
        <v>13200.050000000001</v>
      </c>
    </row>
    <row r="13" spans="1:56" x14ac:dyDescent="0.25">
      <c r="A13" s="2">
        <v>2017</v>
      </c>
      <c r="B13" s="3" t="s">
        <v>9</v>
      </c>
      <c r="C13" s="3" t="s">
        <v>22</v>
      </c>
      <c r="D13" s="3" t="s">
        <v>16</v>
      </c>
      <c r="E13" s="4">
        <v>11250.09</v>
      </c>
      <c r="F13" s="3" t="s">
        <v>18</v>
      </c>
      <c r="G13" s="4">
        <v>9</v>
      </c>
      <c r="H13" s="4">
        <v>25</v>
      </c>
      <c r="I13" s="3" t="s">
        <v>24</v>
      </c>
      <c r="J13" s="48">
        <f>Table2[[#This Row],[Sales]]*Table2[[#This Row],[Qty]]</f>
        <v>281252.25</v>
      </c>
    </row>
    <row r="14" spans="1:56" x14ac:dyDescent="0.25">
      <c r="A14" s="2">
        <v>2017</v>
      </c>
      <c r="B14" s="3" t="s">
        <v>9</v>
      </c>
      <c r="C14" s="3" t="s">
        <v>25</v>
      </c>
      <c r="D14" s="3" t="s">
        <v>16</v>
      </c>
      <c r="E14" s="4">
        <v>26424.010000000002</v>
      </c>
      <c r="F14" s="3" t="s">
        <v>19</v>
      </c>
      <c r="G14" s="4">
        <v>9</v>
      </c>
      <c r="H14" s="4">
        <v>72</v>
      </c>
      <c r="I14" s="3" t="s">
        <v>26</v>
      </c>
      <c r="J14" s="48">
        <f>Table2[[#This Row],[Sales]]*Table2[[#This Row],[Qty]]</f>
        <v>1902528.7200000002</v>
      </c>
    </row>
    <row r="15" spans="1:56" x14ac:dyDescent="0.25">
      <c r="A15" s="2">
        <v>2017</v>
      </c>
      <c r="B15" s="3" t="s">
        <v>9</v>
      </c>
      <c r="C15" s="3" t="s">
        <v>25</v>
      </c>
      <c r="D15" s="3" t="s">
        <v>16</v>
      </c>
      <c r="E15" s="4">
        <v>183.5</v>
      </c>
      <c r="F15" s="3" t="s">
        <v>20</v>
      </c>
      <c r="G15" s="4">
        <v>9</v>
      </c>
      <c r="H15" s="4">
        <v>1</v>
      </c>
      <c r="I15" s="3" t="s">
        <v>27</v>
      </c>
      <c r="J15" s="48">
        <f>Table2[[#This Row],[Sales]]*Table2[[#This Row],[Qty]]</f>
        <v>183.5</v>
      </c>
      <c r="R15" t="s">
        <v>237</v>
      </c>
      <c r="AC15" t="s">
        <v>238</v>
      </c>
      <c r="AK15" t="s">
        <v>239</v>
      </c>
      <c r="AU15" t="s">
        <v>240</v>
      </c>
      <c r="BD15" t="s">
        <v>239</v>
      </c>
    </row>
    <row r="16" spans="1:56" x14ac:dyDescent="0.25">
      <c r="A16" s="2">
        <v>2017</v>
      </c>
      <c r="B16" s="3" t="s">
        <v>28</v>
      </c>
      <c r="C16" s="3" t="s">
        <v>10</v>
      </c>
      <c r="D16" s="3" t="s">
        <v>16</v>
      </c>
      <c r="E16" s="4">
        <v>61920.06</v>
      </c>
      <c r="F16" s="3" t="s">
        <v>21</v>
      </c>
      <c r="G16" s="4">
        <v>9</v>
      </c>
      <c r="H16" s="4">
        <v>96</v>
      </c>
      <c r="I16" s="3" t="s">
        <v>10</v>
      </c>
      <c r="J16" s="48">
        <f>Table2[[#This Row],[Sales]]*Table2[[#This Row],[Qty]]</f>
        <v>5944325.7599999998</v>
      </c>
    </row>
    <row r="17" spans="1:10" x14ac:dyDescent="0.25">
      <c r="A17" s="2">
        <v>2017</v>
      </c>
      <c r="B17" s="3" t="s">
        <v>28</v>
      </c>
      <c r="C17" s="3" t="s">
        <v>10</v>
      </c>
      <c r="D17" s="3" t="s">
        <v>12</v>
      </c>
      <c r="E17" s="4">
        <v>4320.1449999999995</v>
      </c>
      <c r="F17" s="3" t="s">
        <v>13</v>
      </c>
      <c r="G17" s="4">
        <v>9</v>
      </c>
      <c r="H17" s="4">
        <v>30</v>
      </c>
      <c r="I17" s="3" t="s">
        <v>10</v>
      </c>
      <c r="J17" s="48">
        <f>Table2[[#This Row],[Sales]]*Table2[[#This Row],[Qty]]</f>
        <v>129604.34999999999</v>
      </c>
    </row>
    <row r="18" spans="1:10" x14ac:dyDescent="0.25">
      <c r="A18" s="2">
        <v>2017</v>
      </c>
      <c r="B18" s="3" t="s">
        <v>28</v>
      </c>
      <c r="C18" s="3" t="s">
        <v>10</v>
      </c>
      <c r="D18" s="3" t="s">
        <v>12</v>
      </c>
      <c r="E18" s="4">
        <v>70000.56</v>
      </c>
      <c r="F18" s="3" t="s">
        <v>14</v>
      </c>
      <c r="G18" s="4">
        <v>9</v>
      </c>
      <c r="H18" s="4">
        <v>400</v>
      </c>
      <c r="I18" s="3" t="s">
        <v>10</v>
      </c>
      <c r="J18" s="48">
        <f>Table2[[#This Row],[Sales]]*Table2[[#This Row],[Qty]]</f>
        <v>28000224</v>
      </c>
    </row>
    <row r="19" spans="1:10" x14ac:dyDescent="0.25">
      <c r="A19" s="2">
        <v>2017</v>
      </c>
      <c r="B19" s="3" t="s">
        <v>9</v>
      </c>
      <c r="C19" s="3" t="s">
        <v>10</v>
      </c>
      <c r="D19" s="3" t="s">
        <v>12</v>
      </c>
      <c r="E19" s="4">
        <v>225</v>
      </c>
      <c r="F19" s="3" t="s">
        <v>13</v>
      </c>
      <c r="G19" s="4">
        <v>9</v>
      </c>
      <c r="H19" s="4">
        <v>1</v>
      </c>
      <c r="I19" s="3" t="s">
        <v>10</v>
      </c>
      <c r="J19" s="48">
        <f>Table2[[#This Row],[Sales]]*Table2[[#This Row],[Qty]]</f>
        <v>225</v>
      </c>
    </row>
    <row r="20" spans="1:10" x14ac:dyDescent="0.25">
      <c r="A20" s="2">
        <v>2017</v>
      </c>
      <c r="B20" s="3" t="s">
        <v>28</v>
      </c>
      <c r="C20" s="3" t="s">
        <v>10</v>
      </c>
      <c r="D20" s="3" t="s">
        <v>12</v>
      </c>
      <c r="E20" s="4">
        <v>366.01</v>
      </c>
      <c r="F20" s="3" t="s">
        <v>15</v>
      </c>
      <c r="G20" s="4">
        <v>9</v>
      </c>
      <c r="H20" s="4">
        <v>6</v>
      </c>
      <c r="I20" s="3" t="s">
        <v>10</v>
      </c>
      <c r="J20" s="48">
        <f>Table2[[#This Row],[Sales]]*Table2[[#This Row],[Qty]]</f>
        <v>2196.06</v>
      </c>
    </row>
    <row r="21" spans="1:10" x14ac:dyDescent="0.25">
      <c r="A21" s="2">
        <v>2017</v>
      </c>
      <c r="B21" s="3" t="s">
        <v>28</v>
      </c>
      <c r="C21" s="3" t="s">
        <v>10</v>
      </c>
      <c r="D21" s="3" t="s">
        <v>16</v>
      </c>
      <c r="E21" s="4">
        <v>429.98500000000001</v>
      </c>
      <c r="F21" s="3" t="s">
        <v>17</v>
      </c>
      <c r="G21" s="4">
        <v>348.28785000000005</v>
      </c>
      <c r="H21" s="4">
        <v>2</v>
      </c>
      <c r="I21" s="3" t="s">
        <v>10</v>
      </c>
      <c r="J21" s="48">
        <f>Table2[[#This Row],[Sales]]*Table2[[#This Row],[Qty]]</f>
        <v>859.97</v>
      </c>
    </row>
    <row r="22" spans="1:10" x14ac:dyDescent="0.25">
      <c r="A22" s="2">
        <v>2017</v>
      </c>
      <c r="B22" s="3" t="s">
        <v>28</v>
      </c>
      <c r="C22" s="3" t="s">
        <v>10</v>
      </c>
      <c r="D22" s="3" t="s">
        <v>16</v>
      </c>
      <c r="E22" s="4">
        <v>341.96499999999997</v>
      </c>
      <c r="F22" s="3" t="s">
        <v>18</v>
      </c>
      <c r="G22" s="4">
        <v>348.80430000000001</v>
      </c>
      <c r="H22" s="4">
        <v>9</v>
      </c>
      <c r="I22" s="3" t="s">
        <v>10</v>
      </c>
      <c r="J22" s="48">
        <f>Table2[[#This Row],[Sales]]*Table2[[#This Row],[Qty]]</f>
        <v>3077.6849999999999</v>
      </c>
    </row>
    <row r="23" spans="1:10" x14ac:dyDescent="0.25">
      <c r="A23" s="2">
        <v>2017</v>
      </c>
      <c r="B23" s="3" t="s">
        <v>28</v>
      </c>
      <c r="C23" s="3" t="s">
        <v>10</v>
      </c>
      <c r="D23" s="3" t="s">
        <v>16</v>
      </c>
      <c r="E23" s="4">
        <v>3696.01</v>
      </c>
      <c r="F23" s="3" t="s">
        <v>19</v>
      </c>
      <c r="G23" s="4">
        <v>3548.1696000000002</v>
      </c>
      <c r="H23" s="4">
        <v>28</v>
      </c>
      <c r="I23" s="3" t="s">
        <v>10</v>
      </c>
      <c r="J23" s="48">
        <f>Table2[[#This Row],[Sales]]*Table2[[#This Row],[Qty]]</f>
        <v>103488.28</v>
      </c>
    </row>
    <row r="24" spans="1:10" x14ac:dyDescent="0.25">
      <c r="A24" s="2">
        <v>2017</v>
      </c>
      <c r="B24" s="3" t="s">
        <v>28</v>
      </c>
      <c r="C24" s="3" t="s">
        <v>22</v>
      </c>
      <c r="D24" s="3" t="s">
        <v>16</v>
      </c>
      <c r="E24" s="4">
        <v>70305.065000000002</v>
      </c>
      <c r="F24" s="3" t="s">
        <v>21</v>
      </c>
      <c r="G24" s="4">
        <v>65383.710449999999</v>
      </c>
      <c r="H24" s="4">
        <v>109</v>
      </c>
      <c r="I24" s="3" t="s">
        <v>23</v>
      </c>
      <c r="J24" s="48">
        <f>Table2[[#This Row],[Sales]]*Table2[[#This Row],[Qty]]</f>
        <v>7663252.085</v>
      </c>
    </row>
    <row r="25" spans="1:10" x14ac:dyDescent="0.25">
      <c r="A25" s="2">
        <v>2017</v>
      </c>
      <c r="B25" s="3" t="s">
        <v>28</v>
      </c>
      <c r="C25" s="3" t="s">
        <v>22</v>
      </c>
      <c r="D25" s="3" t="s">
        <v>12</v>
      </c>
      <c r="E25" s="4">
        <v>1320.0050000000001</v>
      </c>
      <c r="F25" s="3" t="s">
        <v>13</v>
      </c>
      <c r="G25" s="4">
        <v>1346.4051000000002</v>
      </c>
      <c r="H25" s="4">
        <v>10</v>
      </c>
      <c r="I25" s="3" t="s">
        <v>23</v>
      </c>
      <c r="J25" s="48">
        <f>Table2[[#This Row],[Sales]]*Table2[[#This Row],[Qty]]</f>
        <v>13200.050000000001</v>
      </c>
    </row>
    <row r="26" spans="1:10" x14ac:dyDescent="0.25">
      <c r="A26" s="2">
        <v>2017</v>
      </c>
      <c r="B26" s="3" t="s">
        <v>28</v>
      </c>
      <c r="C26" s="3" t="s">
        <v>22</v>
      </c>
      <c r="D26" s="3" t="s">
        <v>12</v>
      </c>
      <c r="E26" s="4">
        <v>34865.019999999997</v>
      </c>
      <c r="F26" s="3" t="s">
        <v>14</v>
      </c>
      <c r="G26" s="4">
        <v>32075.8184</v>
      </c>
      <c r="H26" s="4">
        <v>95</v>
      </c>
      <c r="I26" s="3" t="s">
        <v>23</v>
      </c>
      <c r="J26" s="48">
        <f>Table2[[#This Row],[Sales]]*Table2[[#This Row],[Qty]]</f>
        <v>3312176.9</v>
      </c>
    </row>
    <row r="27" spans="1:10" x14ac:dyDescent="0.25">
      <c r="A27" s="2">
        <v>2017</v>
      </c>
      <c r="B27" s="3" t="s">
        <v>28</v>
      </c>
      <c r="C27" s="3" t="s">
        <v>10</v>
      </c>
      <c r="D27" s="3" t="s">
        <v>16</v>
      </c>
      <c r="E27" s="4">
        <v>55417.030000000013</v>
      </c>
      <c r="F27" s="3" t="s">
        <v>20</v>
      </c>
      <c r="G27" s="4">
        <v>44887.794300000009</v>
      </c>
      <c r="H27" s="4">
        <v>151</v>
      </c>
      <c r="I27" s="3" t="s">
        <v>11</v>
      </c>
      <c r="J27" s="48">
        <f>Table2[[#This Row],[Sales]]*Table2[[#This Row],[Qty]]</f>
        <v>8367971.5300000021</v>
      </c>
    </row>
    <row r="28" spans="1:10" x14ac:dyDescent="0.25">
      <c r="A28" s="2">
        <v>2017</v>
      </c>
      <c r="B28" s="3" t="s">
        <v>28</v>
      </c>
      <c r="C28" s="3" t="s">
        <v>22</v>
      </c>
      <c r="D28" s="3" t="s">
        <v>12</v>
      </c>
      <c r="E28" s="4">
        <v>2640.01</v>
      </c>
      <c r="F28" s="3" t="s">
        <v>15</v>
      </c>
      <c r="G28" s="4">
        <v>2745.6104000000005</v>
      </c>
      <c r="H28" s="4">
        <v>20</v>
      </c>
      <c r="I28" s="3" t="s">
        <v>24</v>
      </c>
      <c r="J28" s="48">
        <f>Table2[[#This Row],[Sales]]*Table2[[#This Row],[Qty]]</f>
        <v>52800.200000000004</v>
      </c>
    </row>
    <row r="29" spans="1:10" x14ac:dyDescent="0.25">
      <c r="A29" s="2">
        <v>2017</v>
      </c>
      <c r="B29" s="3" t="s">
        <v>28</v>
      </c>
      <c r="C29" s="3" t="s">
        <v>22</v>
      </c>
      <c r="D29" s="3" t="s">
        <v>16</v>
      </c>
      <c r="E29" s="4">
        <v>45875.025000000001</v>
      </c>
      <c r="F29" s="3" t="s">
        <v>17</v>
      </c>
      <c r="G29" s="4">
        <v>36700.019999999997</v>
      </c>
      <c r="H29" s="4">
        <v>125</v>
      </c>
      <c r="I29" s="3" t="s">
        <v>24</v>
      </c>
      <c r="J29" s="48">
        <f>Table2[[#This Row],[Sales]]*Table2[[#This Row],[Qty]]</f>
        <v>5734378.125</v>
      </c>
    </row>
    <row r="30" spans="1:10" x14ac:dyDescent="0.25">
      <c r="A30" s="2">
        <v>2017</v>
      </c>
      <c r="B30" s="3" t="s">
        <v>28</v>
      </c>
      <c r="C30" s="3" t="s">
        <v>25</v>
      </c>
      <c r="D30" s="3" t="s">
        <v>16</v>
      </c>
      <c r="E30" s="4">
        <v>734</v>
      </c>
      <c r="F30" s="3" t="s">
        <v>18</v>
      </c>
      <c r="G30" s="4">
        <v>601.88</v>
      </c>
      <c r="H30" s="4">
        <v>2</v>
      </c>
      <c r="I30" s="3" t="s">
        <v>29</v>
      </c>
      <c r="J30" s="48">
        <f>Table2[[#This Row],[Sales]]*Table2[[#This Row],[Qty]]</f>
        <v>1468</v>
      </c>
    </row>
    <row r="31" spans="1:10" x14ac:dyDescent="0.25">
      <c r="A31" s="2">
        <v>2017</v>
      </c>
      <c r="B31" s="3" t="s">
        <v>28</v>
      </c>
      <c r="C31" s="3" t="s">
        <v>25</v>
      </c>
      <c r="D31" s="3" t="s">
        <v>16</v>
      </c>
      <c r="E31" s="4">
        <v>3486.5</v>
      </c>
      <c r="F31" s="3" t="s">
        <v>19</v>
      </c>
      <c r="G31" s="4">
        <v>3591.0949999999998</v>
      </c>
      <c r="H31" s="4">
        <v>10</v>
      </c>
      <c r="I31" s="3" t="s">
        <v>26</v>
      </c>
      <c r="J31" s="48">
        <f>Table2[[#This Row],[Sales]]*Table2[[#This Row],[Qty]]</f>
        <v>34865</v>
      </c>
    </row>
    <row r="32" spans="1:10" x14ac:dyDescent="0.25">
      <c r="A32" s="2">
        <v>2017</v>
      </c>
      <c r="B32" s="3" t="s">
        <v>28</v>
      </c>
      <c r="C32" s="3" t="s">
        <v>25</v>
      </c>
      <c r="D32" s="3" t="s">
        <v>16</v>
      </c>
      <c r="E32" s="4">
        <v>12900.009999999998</v>
      </c>
      <c r="F32" s="3" t="s">
        <v>20</v>
      </c>
      <c r="G32" s="4">
        <v>13158.010199999997</v>
      </c>
      <c r="H32" s="4">
        <v>20</v>
      </c>
      <c r="I32" s="3" t="s">
        <v>27</v>
      </c>
      <c r="J32" s="48">
        <f>Table2[[#This Row],[Sales]]*Table2[[#This Row],[Qty]]</f>
        <v>258000.19999999995</v>
      </c>
    </row>
    <row r="33" spans="1:10" x14ac:dyDescent="0.25">
      <c r="A33" s="2">
        <v>2017</v>
      </c>
      <c r="B33" s="3" t="s">
        <v>28</v>
      </c>
      <c r="C33" s="3" t="s">
        <v>25</v>
      </c>
      <c r="D33" s="3" t="s">
        <v>16</v>
      </c>
      <c r="E33" s="4">
        <v>183.5</v>
      </c>
      <c r="F33" s="3" t="s">
        <v>21</v>
      </c>
      <c r="G33" s="4">
        <v>163.315</v>
      </c>
      <c r="H33" s="4">
        <v>1</v>
      </c>
      <c r="I33" s="3" t="s">
        <v>27</v>
      </c>
      <c r="J33" s="48">
        <f>Table2[[#This Row],[Sales]]*Table2[[#This Row],[Qty]]</f>
        <v>183.5</v>
      </c>
    </row>
    <row r="34" spans="1:10" x14ac:dyDescent="0.25">
      <c r="A34" s="2">
        <v>2017</v>
      </c>
      <c r="B34" s="3" t="s">
        <v>28</v>
      </c>
      <c r="C34" s="3" t="s">
        <v>25</v>
      </c>
      <c r="D34" s="3" t="s">
        <v>12</v>
      </c>
      <c r="E34" s="4">
        <v>1935</v>
      </c>
      <c r="F34" s="3" t="s">
        <v>13</v>
      </c>
      <c r="G34" s="4">
        <v>1683.45</v>
      </c>
      <c r="H34" s="4">
        <v>3</v>
      </c>
      <c r="I34" s="3" t="s">
        <v>30</v>
      </c>
      <c r="J34" s="48">
        <f>Table2[[#This Row],[Sales]]*Table2[[#This Row],[Qty]]</f>
        <v>5805</v>
      </c>
    </row>
    <row r="35" spans="1:10" x14ac:dyDescent="0.25">
      <c r="A35" s="2">
        <v>2017</v>
      </c>
      <c r="B35" s="3" t="s">
        <v>31</v>
      </c>
      <c r="C35" s="3" t="s">
        <v>10</v>
      </c>
      <c r="D35" s="3" t="s">
        <v>12</v>
      </c>
      <c r="E35" s="4">
        <v>396</v>
      </c>
      <c r="F35" s="3" t="s">
        <v>14</v>
      </c>
      <c r="G35" s="4">
        <v>396</v>
      </c>
      <c r="H35" s="4">
        <v>3</v>
      </c>
      <c r="I35" s="3" t="s">
        <v>11</v>
      </c>
      <c r="J35" s="48">
        <f>Table2[[#This Row],[Sales]]*Table2[[#This Row],[Qty]]</f>
        <v>1188</v>
      </c>
    </row>
    <row r="36" spans="1:10" x14ac:dyDescent="0.25">
      <c r="A36" s="2">
        <v>2017</v>
      </c>
      <c r="B36" s="3" t="s">
        <v>31</v>
      </c>
      <c r="C36" s="3" t="s">
        <v>10</v>
      </c>
      <c r="D36" s="3" t="s">
        <v>12</v>
      </c>
      <c r="E36" s="4">
        <v>104879.95999999999</v>
      </c>
      <c r="F36" s="3" t="s">
        <v>15</v>
      </c>
      <c r="G36" s="4">
        <v>94391.963999999978</v>
      </c>
      <c r="H36" s="4">
        <v>126</v>
      </c>
      <c r="I36" s="3" t="s">
        <v>10</v>
      </c>
      <c r="J36" s="48">
        <f>Table2[[#This Row],[Sales]]*Table2[[#This Row],[Qty]]</f>
        <v>13214874.959999999</v>
      </c>
    </row>
    <row r="37" spans="1:10" x14ac:dyDescent="0.25">
      <c r="A37" s="2">
        <v>2017</v>
      </c>
      <c r="B37" s="3" t="s">
        <v>31</v>
      </c>
      <c r="C37" s="3" t="s">
        <v>10</v>
      </c>
      <c r="D37" s="3" t="s">
        <v>16</v>
      </c>
      <c r="E37" s="4">
        <v>10965.009999999998</v>
      </c>
      <c r="F37" s="3" t="s">
        <v>17</v>
      </c>
      <c r="G37" s="4">
        <v>9320.2584999999981</v>
      </c>
      <c r="H37" s="4">
        <v>17</v>
      </c>
      <c r="I37" s="3" t="s">
        <v>11</v>
      </c>
      <c r="J37" s="48">
        <f>Table2[[#This Row],[Sales]]*Table2[[#This Row],[Qty]]</f>
        <v>186405.16999999998</v>
      </c>
    </row>
    <row r="38" spans="1:10" x14ac:dyDescent="0.25">
      <c r="A38" s="2">
        <v>2017</v>
      </c>
      <c r="B38" s="3" t="s">
        <v>31</v>
      </c>
      <c r="C38" s="3" t="s">
        <v>10</v>
      </c>
      <c r="D38" s="3" t="s">
        <v>16</v>
      </c>
      <c r="E38" s="4">
        <v>2794.9050000000007</v>
      </c>
      <c r="F38" s="3" t="s">
        <v>18</v>
      </c>
      <c r="G38" s="4">
        <v>2822.8540500000008</v>
      </c>
      <c r="H38" s="4">
        <v>13</v>
      </c>
      <c r="I38" s="3" t="s">
        <v>11</v>
      </c>
      <c r="J38" s="48">
        <f>Table2[[#This Row],[Sales]]*Table2[[#This Row],[Qty]]</f>
        <v>36333.765000000007</v>
      </c>
    </row>
    <row r="39" spans="1:10" x14ac:dyDescent="0.25">
      <c r="A39" s="2">
        <v>2017</v>
      </c>
      <c r="B39" s="3" t="s">
        <v>31</v>
      </c>
      <c r="C39" s="3" t="s">
        <v>10</v>
      </c>
      <c r="D39" s="3" t="s">
        <v>16</v>
      </c>
      <c r="E39" s="4">
        <v>322.96500000000003</v>
      </c>
      <c r="F39" s="3" t="s">
        <v>19</v>
      </c>
      <c r="G39" s="4">
        <v>332.65395000000007</v>
      </c>
      <c r="H39" s="4">
        <v>9</v>
      </c>
      <c r="I39" s="3" t="s">
        <v>10</v>
      </c>
      <c r="J39" s="48">
        <f>Table2[[#This Row],[Sales]]*Table2[[#This Row],[Qty]]</f>
        <v>2906.6850000000004</v>
      </c>
    </row>
    <row r="40" spans="1:10" x14ac:dyDescent="0.25">
      <c r="A40" s="2">
        <v>2017</v>
      </c>
      <c r="B40" s="3" t="s">
        <v>31</v>
      </c>
      <c r="C40" s="3" t="s">
        <v>10</v>
      </c>
      <c r="D40" s="3" t="s">
        <v>16</v>
      </c>
      <c r="E40" s="4">
        <v>2772.0050000000001</v>
      </c>
      <c r="F40" s="3" t="s">
        <v>20</v>
      </c>
      <c r="G40" s="4">
        <v>2245.3240500000002</v>
      </c>
      <c r="H40" s="4">
        <v>21</v>
      </c>
      <c r="I40" s="3" t="s">
        <v>10</v>
      </c>
      <c r="J40" s="48">
        <f>Table2[[#This Row],[Sales]]*Table2[[#This Row],[Qty]]</f>
        <v>58212.105000000003</v>
      </c>
    </row>
    <row r="41" spans="1:10" x14ac:dyDescent="0.25">
      <c r="A41" s="2">
        <v>2017</v>
      </c>
      <c r="B41" s="3" t="s">
        <v>31</v>
      </c>
      <c r="C41" s="3" t="s">
        <v>10</v>
      </c>
      <c r="D41" s="3" t="s">
        <v>16</v>
      </c>
      <c r="E41" s="4">
        <v>45691.525000000001</v>
      </c>
      <c r="F41" s="3" t="s">
        <v>21</v>
      </c>
      <c r="G41" s="4">
        <v>43406.948750000003</v>
      </c>
      <c r="H41" s="4">
        <v>125</v>
      </c>
      <c r="I41" s="3" t="s">
        <v>11</v>
      </c>
      <c r="J41" s="48">
        <f>Table2[[#This Row],[Sales]]*Table2[[#This Row],[Qty]]</f>
        <v>5711440.625</v>
      </c>
    </row>
    <row r="42" spans="1:10" x14ac:dyDescent="0.25">
      <c r="A42" s="2">
        <v>2017</v>
      </c>
      <c r="B42" s="3" t="s">
        <v>31</v>
      </c>
      <c r="C42" s="3" t="s">
        <v>22</v>
      </c>
      <c r="D42" s="3" t="s">
        <v>12</v>
      </c>
      <c r="E42" s="4">
        <v>54180.05</v>
      </c>
      <c r="F42" s="3" t="s">
        <v>13</v>
      </c>
      <c r="G42" s="4">
        <v>46594.843000000001</v>
      </c>
      <c r="H42" s="4">
        <v>84</v>
      </c>
      <c r="I42" s="3" t="s">
        <v>23</v>
      </c>
      <c r="J42" s="48">
        <f>Table2[[#This Row],[Sales]]*Table2[[#This Row],[Qty]]</f>
        <v>4551124.2</v>
      </c>
    </row>
    <row r="43" spans="1:10" x14ac:dyDescent="0.25">
      <c r="A43" s="2">
        <v>2017</v>
      </c>
      <c r="B43" s="3" t="s">
        <v>31</v>
      </c>
      <c r="C43" s="3" t="s">
        <v>22</v>
      </c>
      <c r="D43" s="3" t="s">
        <v>12</v>
      </c>
      <c r="E43" s="4">
        <v>6335.8450000000003</v>
      </c>
      <c r="F43" s="3" t="s">
        <v>14</v>
      </c>
      <c r="G43" s="4">
        <v>5258.7513500000005</v>
      </c>
      <c r="H43" s="4">
        <v>32</v>
      </c>
      <c r="I43" s="3" t="s">
        <v>24</v>
      </c>
      <c r="J43" s="48">
        <f>Table2[[#This Row],[Sales]]*Table2[[#This Row],[Qty]]</f>
        <v>202747.04</v>
      </c>
    </row>
    <row r="44" spans="1:10" x14ac:dyDescent="0.25">
      <c r="A44" s="2">
        <v>2017</v>
      </c>
      <c r="B44" s="3" t="s">
        <v>31</v>
      </c>
      <c r="C44" s="3" t="s">
        <v>22</v>
      </c>
      <c r="D44" s="3" t="s">
        <v>12</v>
      </c>
      <c r="E44" s="4">
        <v>4587.5050000000001</v>
      </c>
      <c r="F44" s="3" t="s">
        <v>15</v>
      </c>
      <c r="G44" s="4">
        <v>4816.8802500000002</v>
      </c>
      <c r="H44" s="4">
        <v>13</v>
      </c>
      <c r="I44" s="3" t="s">
        <v>24</v>
      </c>
      <c r="J44" s="48">
        <f>Table2[[#This Row],[Sales]]*Table2[[#This Row],[Qty]]</f>
        <v>59637.565000000002</v>
      </c>
    </row>
    <row r="45" spans="1:10" x14ac:dyDescent="0.25">
      <c r="A45" s="2">
        <v>2017</v>
      </c>
      <c r="B45" s="3" t="s">
        <v>31</v>
      </c>
      <c r="C45" s="3" t="s">
        <v>22</v>
      </c>
      <c r="D45" s="3" t="s">
        <v>16</v>
      </c>
      <c r="E45" s="4">
        <v>22500.18</v>
      </c>
      <c r="F45" s="3" t="s">
        <v>17</v>
      </c>
      <c r="G45" s="4">
        <v>23625.188999999998</v>
      </c>
      <c r="H45" s="4">
        <v>50</v>
      </c>
      <c r="I45" s="3" t="s">
        <v>24</v>
      </c>
      <c r="J45" s="48">
        <f>Table2[[#This Row],[Sales]]*Table2[[#This Row],[Qty]]</f>
        <v>1125009</v>
      </c>
    </row>
    <row r="46" spans="1:10" x14ac:dyDescent="0.25">
      <c r="A46" s="2">
        <v>2017</v>
      </c>
      <c r="B46" s="3" t="s">
        <v>31</v>
      </c>
      <c r="C46" s="3" t="s">
        <v>25</v>
      </c>
      <c r="D46" s="3" t="s">
        <v>16</v>
      </c>
      <c r="E46" s="4">
        <v>734</v>
      </c>
      <c r="F46" s="3" t="s">
        <v>18</v>
      </c>
      <c r="G46" s="4">
        <v>616.55999999999995</v>
      </c>
      <c r="H46" s="4">
        <v>2</v>
      </c>
      <c r="I46" s="3" t="s">
        <v>29</v>
      </c>
      <c r="J46" s="48">
        <f>Table2[[#This Row],[Sales]]*Table2[[#This Row],[Qty]]</f>
        <v>1468</v>
      </c>
    </row>
    <row r="47" spans="1:10" x14ac:dyDescent="0.25">
      <c r="A47" s="2">
        <v>2017</v>
      </c>
      <c r="B47" s="3" t="s">
        <v>31</v>
      </c>
      <c r="C47" s="3" t="s">
        <v>25</v>
      </c>
      <c r="D47" s="3" t="s">
        <v>16</v>
      </c>
      <c r="E47" s="4">
        <v>550.5</v>
      </c>
      <c r="F47" s="3" t="s">
        <v>19</v>
      </c>
      <c r="G47" s="4">
        <v>511.96499999999997</v>
      </c>
      <c r="H47" s="4">
        <v>2</v>
      </c>
      <c r="I47" s="3" t="s">
        <v>26</v>
      </c>
      <c r="J47" s="48">
        <f>Table2[[#This Row],[Sales]]*Table2[[#This Row],[Qty]]</f>
        <v>1101</v>
      </c>
    </row>
    <row r="48" spans="1:10" x14ac:dyDescent="0.25">
      <c r="A48" s="2">
        <v>2017</v>
      </c>
      <c r="B48" s="3" t="s">
        <v>31</v>
      </c>
      <c r="C48" s="3" t="s">
        <v>25</v>
      </c>
      <c r="D48" s="3" t="s">
        <v>16</v>
      </c>
      <c r="E48" s="4">
        <v>1056.0050000000001</v>
      </c>
      <c r="F48" s="3" t="s">
        <v>20</v>
      </c>
      <c r="G48" s="4">
        <v>1077.1251000000002</v>
      </c>
      <c r="H48" s="4">
        <v>8</v>
      </c>
      <c r="I48" s="3" t="s">
        <v>27</v>
      </c>
      <c r="J48" s="48">
        <f>Table2[[#This Row],[Sales]]*Table2[[#This Row],[Qty]]</f>
        <v>8448.0400000000009</v>
      </c>
    </row>
    <row r="49" spans="1:10" x14ac:dyDescent="0.25">
      <c r="A49" s="2">
        <v>2017</v>
      </c>
      <c r="B49" s="3" t="s">
        <v>31</v>
      </c>
      <c r="C49" s="3" t="s">
        <v>25</v>
      </c>
      <c r="D49" s="3" t="s">
        <v>16</v>
      </c>
      <c r="E49" s="4">
        <v>3774.9949999999999</v>
      </c>
      <c r="F49" s="3" t="s">
        <v>21</v>
      </c>
      <c r="G49" s="4">
        <v>3548.4952999999996</v>
      </c>
      <c r="H49" s="4">
        <v>5</v>
      </c>
      <c r="I49" s="3" t="s">
        <v>27</v>
      </c>
      <c r="J49" s="48">
        <f>Table2[[#This Row],[Sales]]*Table2[[#This Row],[Qty]]</f>
        <v>18874.974999999999</v>
      </c>
    </row>
    <row r="50" spans="1:10" x14ac:dyDescent="0.25">
      <c r="A50" s="2">
        <v>2017</v>
      </c>
      <c r="B50" s="3" t="s">
        <v>31</v>
      </c>
      <c r="C50" s="3" t="s">
        <v>25</v>
      </c>
      <c r="D50" s="3" t="s">
        <v>12</v>
      </c>
      <c r="E50" s="4">
        <v>56624.94</v>
      </c>
      <c r="F50" s="3" t="s">
        <v>13</v>
      </c>
      <c r="G50" s="4">
        <v>50396.196600000003</v>
      </c>
      <c r="H50" s="4">
        <v>75</v>
      </c>
      <c r="I50" s="3" t="s">
        <v>27</v>
      </c>
      <c r="J50" s="48">
        <f>Table2[[#This Row],[Sales]]*Table2[[#This Row],[Qty]]</f>
        <v>4246870.5</v>
      </c>
    </row>
    <row r="51" spans="1:10" x14ac:dyDescent="0.25">
      <c r="A51" s="2">
        <v>2017</v>
      </c>
      <c r="B51" s="3" t="s">
        <v>31</v>
      </c>
      <c r="C51" s="3" t="s">
        <v>25</v>
      </c>
      <c r="D51" s="3" t="s">
        <v>12</v>
      </c>
      <c r="E51" s="4">
        <v>227.97499999999999</v>
      </c>
      <c r="F51" s="3" t="s">
        <v>14</v>
      </c>
      <c r="G51" s="4">
        <v>230.25474999999997</v>
      </c>
      <c r="H51" s="4">
        <v>6</v>
      </c>
      <c r="I51" s="3" t="s">
        <v>27</v>
      </c>
      <c r="J51" s="48">
        <f>Table2[[#This Row],[Sales]]*Table2[[#This Row],[Qty]]</f>
        <v>1367.85</v>
      </c>
    </row>
    <row r="52" spans="1:10" x14ac:dyDescent="0.25">
      <c r="A52" s="2">
        <v>2017</v>
      </c>
      <c r="B52" s="3" t="s">
        <v>31</v>
      </c>
      <c r="C52" s="3" t="s">
        <v>25</v>
      </c>
      <c r="D52" s="3" t="s">
        <v>12</v>
      </c>
      <c r="E52" s="4">
        <v>19350.02</v>
      </c>
      <c r="F52" s="3" t="s">
        <v>15</v>
      </c>
      <c r="G52" s="4">
        <v>19930.5206</v>
      </c>
      <c r="H52" s="4">
        <v>30</v>
      </c>
      <c r="I52" s="3" t="s">
        <v>30</v>
      </c>
      <c r="J52" s="48">
        <f>Table2[[#This Row],[Sales]]*Table2[[#This Row],[Qty]]</f>
        <v>580500.6</v>
      </c>
    </row>
    <row r="53" spans="1:10" x14ac:dyDescent="0.25">
      <c r="A53" s="2">
        <v>2017</v>
      </c>
      <c r="B53" s="3" t="s">
        <v>32</v>
      </c>
      <c r="C53" s="3" t="s">
        <v>10</v>
      </c>
      <c r="D53" s="3" t="s">
        <v>16</v>
      </c>
      <c r="E53" s="4">
        <v>6400.0000000000009</v>
      </c>
      <c r="F53" s="3" t="s">
        <v>17</v>
      </c>
      <c r="G53" s="4">
        <v>5248.0000000000009</v>
      </c>
      <c r="H53" s="4">
        <v>40</v>
      </c>
      <c r="I53" s="3" t="s">
        <v>11</v>
      </c>
      <c r="J53" s="48">
        <f>Table2[[#This Row],[Sales]]*Table2[[#This Row],[Qty]]</f>
        <v>256000.00000000003</v>
      </c>
    </row>
    <row r="54" spans="1:10" x14ac:dyDescent="0.25">
      <c r="A54" s="2">
        <v>2017</v>
      </c>
      <c r="B54" s="3" t="s">
        <v>32</v>
      </c>
      <c r="C54" s="3" t="s">
        <v>10</v>
      </c>
      <c r="D54" s="3" t="s">
        <v>16</v>
      </c>
      <c r="E54" s="4">
        <v>377.5</v>
      </c>
      <c r="F54" s="3" t="s">
        <v>18</v>
      </c>
      <c r="G54" s="4">
        <v>373.72500000000002</v>
      </c>
      <c r="H54" s="4">
        <v>1</v>
      </c>
      <c r="I54" s="3" t="s">
        <v>11</v>
      </c>
      <c r="J54" s="48">
        <f>Table2[[#This Row],[Sales]]*Table2[[#This Row],[Qty]]</f>
        <v>377.5</v>
      </c>
    </row>
    <row r="55" spans="1:10" x14ac:dyDescent="0.25">
      <c r="A55" s="2">
        <v>2017</v>
      </c>
      <c r="B55" s="3" t="s">
        <v>32</v>
      </c>
      <c r="C55" s="3" t="s">
        <v>10</v>
      </c>
      <c r="D55" s="3" t="s">
        <v>16</v>
      </c>
      <c r="E55" s="4">
        <v>645</v>
      </c>
      <c r="F55" s="3" t="s">
        <v>19</v>
      </c>
      <c r="G55" s="4">
        <v>651.45000000000005</v>
      </c>
      <c r="H55" s="4">
        <v>1</v>
      </c>
      <c r="I55" s="3" t="s">
        <v>10</v>
      </c>
      <c r="J55" s="48">
        <f>Table2[[#This Row],[Sales]]*Table2[[#This Row],[Qty]]</f>
        <v>645</v>
      </c>
    </row>
    <row r="56" spans="1:10" x14ac:dyDescent="0.25">
      <c r="A56" s="2">
        <v>2017</v>
      </c>
      <c r="B56" s="3" t="s">
        <v>32</v>
      </c>
      <c r="C56" s="3" t="s">
        <v>10</v>
      </c>
      <c r="D56" s="3" t="s">
        <v>16</v>
      </c>
      <c r="E56" s="4">
        <v>5760.1949999999997</v>
      </c>
      <c r="F56" s="3" t="s">
        <v>20</v>
      </c>
      <c r="G56" s="4">
        <v>4780.9618499999997</v>
      </c>
      <c r="H56" s="4">
        <v>40</v>
      </c>
      <c r="I56" s="3" t="s">
        <v>10</v>
      </c>
      <c r="J56" s="48">
        <f>Table2[[#This Row],[Sales]]*Table2[[#This Row],[Qty]]</f>
        <v>230407.8</v>
      </c>
    </row>
    <row r="57" spans="1:10" x14ac:dyDescent="0.25">
      <c r="A57" s="2">
        <v>2017</v>
      </c>
      <c r="B57" s="3" t="s">
        <v>32</v>
      </c>
      <c r="C57" s="3" t="s">
        <v>10</v>
      </c>
      <c r="D57" s="3" t="s">
        <v>16</v>
      </c>
      <c r="E57" s="4">
        <v>6650.05</v>
      </c>
      <c r="F57" s="3" t="s">
        <v>21</v>
      </c>
      <c r="G57" s="4">
        <v>6849.5515000000005</v>
      </c>
      <c r="H57" s="4">
        <v>38</v>
      </c>
      <c r="I57" s="3" t="s">
        <v>11</v>
      </c>
      <c r="J57" s="48">
        <f>Table2[[#This Row],[Sales]]*Table2[[#This Row],[Qty]]</f>
        <v>252701.9</v>
      </c>
    </row>
    <row r="58" spans="1:10" x14ac:dyDescent="0.25">
      <c r="A58" s="2">
        <v>2017</v>
      </c>
      <c r="B58" s="3" t="s">
        <v>32</v>
      </c>
      <c r="C58" s="3" t="s">
        <v>10</v>
      </c>
      <c r="D58" s="3" t="s">
        <v>12</v>
      </c>
      <c r="E58" s="4">
        <v>213.505</v>
      </c>
      <c r="F58" s="3" t="s">
        <v>13</v>
      </c>
      <c r="G58" s="4">
        <v>175.07409999999999</v>
      </c>
      <c r="H58" s="4">
        <v>4</v>
      </c>
      <c r="I58" s="3" t="s">
        <v>10</v>
      </c>
      <c r="J58" s="48">
        <f>Table2[[#This Row],[Sales]]*Table2[[#This Row],[Qty]]</f>
        <v>854.02</v>
      </c>
    </row>
    <row r="59" spans="1:10" x14ac:dyDescent="0.25">
      <c r="A59" s="2">
        <v>2017</v>
      </c>
      <c r="B59" s="3" t="s">
        <v>32</v>
      </c>
      <c r="C59" s="3" t="s">
        <v>10</v>
      </c>
      <c r="D59" s="3" t="s">
        <v>12</v>
      </c>
      <c r="E59" s="4">
        <v>2902.4</v>
      </c>
      <c r="F59" s="3" t="s">
        <v>14</v>
      </c>
      <c r="G59" s="4">
        <v>2467.04</v>
      </c>
      <c r="H59" s="4">
        <v>14</v>
      </c>
      <c r="I59" s="3" t="s">
        <v>11</v>
      </c>
      <c r="J59" s="48">
        <f>Table2[[#This Row],[Sales]]*Table2[[#This Row],[Qty]]</f>
        <v>40633.599999999999</v>
      </c>
    </row>
    <row r="60" spans="1:10" x14ac:dyDescent="0.25">
      <c r="A60" s="2">
        <v>2017</v>
      </c>
      <c r="B60" s="3" t="s">
        <v>32</v>
      </c>
      <c r="C60" s="3" t="s">
        <v>10</v>
      </c>
      <c r="D60" s="3" t="s">
        <v>12</v>
      </c>
      <c r="E60" s="4">
        <v>113.99</v>
      </c>
      <c r="F60" s="3" t="s">
        <v>15</v>
      </c>
      <c r="G60" s="4">
        <v>115.12989999999999</v>
      </c>
      <c r="H60" s="4">
        <v>3</v>
      </c>
      <c r="I60" s="3" t="s">
        <v>11</v>
      </c>
      <c r="J60" s="48">
        <f>Table2[[#This Row],[Sales]]*Table2[[#This Row],[Qty]]</f>
        <v>341.96999999999997</v>
      </c>
    </row>
    <row r="61" spans="1:10" x14ac:dyDescent="0.25">
      <c r="A61" s="2">
        <v>2017</v>
      </c>
      <c r="B61" s="3" t="s">
        <v>32</v>
      </c>
      <c r="C61" s="3" t="s">
        <v>10</v>
      </c>
      <c r="D61" s="3" t="s">
        <v>16</v>
      </c>
      <c r="E61" s="4">
        <v>3168.01</v>
      </c>
      <c r="F61" s="3" t="s">
        <v>17</v>
      </c>
      <c r="G61" s="4">
        <v>2787.8488000000002</v>
      </c>
      <c r="H61" s="4">
        <v>24</v>
      </c>
      <c r="I61" s="3" t="s">
        <v>10</v>
      </c>
      <c r="J61" s="48">
        <f>Table2[[#This Row],[Sales]]*Table2[[#This Row],[Qty]]</f>
        <v>76032.240000000005</v>
      </c>
    </row>
    <row r="62" spans="1:10" x14ac:dyDescent="0.25">
      <c r="A62" s="2">
        <v>2017</v>
      </c>
      <c r="B62" s="3" t="s">
        <v>32</v>
      </c>
      <c r="C62" s="3" t="s">
        <v>10</v>
      </c>
      <c r="D62" s="3" t="s">
        <v>16</v>
      </c>
      <c r="E62" s="4">
        <v>3853.5</v>
      </c>
      <c r="F62" s="3" t="s">
        <v>18</v>
      </c>
      <c r="G62" s="4">
        <v>3622.29</v>
      </c>
      <c r="H62" s="4">
        <v>11</v>
      </c>
      <c r="I62" s="3" t="s">
        <v>11</v>
      </c>
      <c r="J62" s="48">
        <f>Table2[[#This Row],[Sales]]*Table2[[#This Row],[Qty]]</f>
        <v>42388.5</v>
      </c>
    </row>
    <row r="63" spans="1:10" x14ac:dyDescent="0.25">
      <c r="A63" s="2">
        <v>2017</v>
      </c>
      <c r="B63" s="3" t="s">
        <v>32</v>
      </c>
      <c r="C63" s="3" t="s">
        <v>22</v>
      </c>
      <c r="D63" s="3" t="s">
        <v>16</v>
      </c>
      <c r="E63" s="4">
        <v>18874.98</v>
      </c>
      <c r="F63" s="3" t="s">
        <v>19</v>
      </c>
      <c r="G63" s="4">
        <v>18119.980800000001</v>
      </c>
      <c r="H63" s="4">
        <v>25</v>
      </c>
      <c r="I63" s="3" t="s">
        <v>23</v>
      </c>
      <c r="J63" s="48">
        <f>Table2[[#This Row],[Sales]]*Table2[[#This Row],[Qty]]</f>
        <v>471874.5</v>
      </c>
    </row>
    <row r="64" spans="1:10" x14ac:dyDescent="0.25">
      <c r="A64" s="2">
        <v>2017</v>
      </c>
      <c r="B64" s="3" t="s">
        <v>32</v>
      </c>
      <c r="C64" s="3" t="s">
        <v>22</v>
      </c>
      <c r="D64" s="3" t="s">
        <v>16</v>
      </c>
      <c r="E64" s="4">
        <v>16125.014999999999</v>
      </c>
      <c r="F64" s="3" t="s">
        <v>20</v>
      </c>
      <c r="G64" s="4">
        <v>16447.515299999999</v>
      </c>
      <c r="H64" s="4">
        <v>25</v>
      </c>
      <c r="I64" s="3" t="s">
        <v>23</v>
      </c>
      <c r="J64" s="48">
        <f>Table2[[#This Row],[Sales]]*Table2[[#This Row],[Qty]]</f>
        <v>403125.375</v>
      </c>
    </row>
    <row r="65" spans="1:10" x14ac:dyDescent="0.25">
      <c r="A65" s="2">
        <v>2017</v>
      </c>
      <c r="B65" s="3" t="s">
        <v>32</v>
      </c>
      <c r="C65" s="3" t="s">
        <v>22</v>
      </c>
      <c r="D65" s="3" t="s">
        <v>16</v>
      </c>
      <c r="E65" s="4">
        <v>15099.985000000001</v>
      </c>
      <c r="F65" s="3" t="s">
        <v>21</v>
      </c>
      <c r="G65" s="4">
        <v>12079.988000000001</v>
      </c>
      <c r="H65" s="4">
        <v>20</v>
      </c>
      <c r="I65" s="3" t="s">
        <v>24</v>
      </c>
      <c r="J65" s="48">
        <f>Table2[[#This Row],[Sales]]*Table2[[#This Row],[Qty]]</f>
        <v>301999.7</v>
      </c>
    </row>
    <row r="66" spans="1:10" x14ac:dyDescent="0.25">
      <c r="A66" s="2">
        <v>2017</v>
      </c>
      <c r="B66" s="3" t="s">
        <v>32</v>
      </c>
      <c r="C66" s="3" t="s">
        <v>22</v>
      </c>
      <c r="D66" s="3" t="s">
        <v>12</v>
      </c>
      <c r="E66" s="4">
        <v>8062.51</v>
      </c>
      <c r="F66" s="3" t="s">
        <v>13</v>
      </c>
      <c r="G66" s="4">
        <v>7820.6346999999996</v>
      </c>
      <c r="H66" s="4">
        <v>13</v>
      </c>
      <c r="I66" s="3" t="s">
        <v>24</v>
      </c>
      <c r="J66" s="48">
        <f>Table2[[#This Row],[Sales]]*Table2[[#This Row],[Qty]]</f>
        <v>104812.63</v>
      </c>
    </row>
    <row r="67" spans="1:10" x14ac:dyDescent="0.25">
      <c r="A67" s="2">
        <v>2017</v>
      </c>
      <c r="B67" s="3" t="s">
        <v>32</v>
      </c>
      <c r="C67" s="3" t="s">
        <v>22</v>
      </c>
      <c r="D67" s="3" t="s">
        <v>12</v>
      </c>
      <c r="E67" s="4">
        <v>22937.515000000003</v>
      </c>
      <c r="F67" s="3" t="s">
        <v>14</v>
      </c>
      <c r="G67" s="4">
        <v>22478.764700000003</v>
      </c>
      <c r="H67" s="4">
        <v>63</v>
      </c>
      <c r="I67" s="3" t="s">
        <v>24</v>
      </c>
      <c r="J67" s="48">
        <f>Table2[[#This Row],[Sales]]*Table2[[#This Row],[Qty]]</f>
        <v>1445063.4450000003</v>
      </c>
    </row>
    <row r="68" spans="1:10" x14ac:dyDescent="0.25">
      <c r="A68" s="2">
        <v>2017</v>
      </c>
      <c r="B68" s="3" t="s">
        <v>32</v>
      </c>
      <c r="C68" s="3" t="s">
        <v>22</v>
      </c>
      <c r="D68" s="3" t="s">
        <v>12</v>
      </c>
      <c r="E68" s="4">
        <v>10642.51</v>
      </c>
      <c r="F68" s="3" t="s">
        <v>15</v>
      </c>
      <c r="G68" s="4">
        <v>10110.3845</v>
      </c>
      <c r="H68" s="4">
        <v>17</v>
      </c>
      <c r="I68" s="3" t="s">
        <v>33</v>
      </c>
      <c r="J68" s="48">
        <f>Table2[[#This Row],[Sales]]*Table2[[#This Row],[Qty]]</f>
        <v>180922.67</v>
      </c>
    </row>
    <row r="69" spans="1:10" x14ac:dyDescent="0.25">
      <c r="A69" s="2">
        <v>2017</v>
      </c>
      <c r="B69" s="3" t="s">
        <v>32</v>
      </c>
      <c r="C69" s="3" t="s">
        <v>25</v>
      </c>
      <c r="D69" s="3" t="s">
        <v>16</v>
      </c>
      <c r="E69" s="4">
        <v>18350.010000000002</v>
      </c>
      <c r="F69" s="3" t="s">
        <v>17</v>
      </c>
      <c r="G69" s="4">
        <v>19084.010400000003</v>
      </c>
      <c r="H69" s="4">
        <v>50</v>
      </c>
      <c r="I69" s="3" t="s">
        <v>26</v>
      </c>
      <c r="J69" s="48">
        <f>Table2[[#This Row],[Sales]]*Table2[[#This Row],[Qty]]</f>
        <v>917500.50000000012</v>
      </c>
    </row>
    <row r="70" spans="1:10" x14ac:dyDescent="0.25">
      <c r="A70" s="2">
        <v>2017</v>
      </c>
      <c r="B70" s="3" t="s">
        <v>32</v>
      </c>
      <c r="C70" s="3" t="s">
        <v>25</v>
      </c>
      <c r="D70" s="3" t="s">
        <v>16</v>
      </c>
      <c r="E70" s="4">
        <v>30199.97</v>
      </c>
      <c r="F70" s="3" t="s">
        <v>18</v>
      </c>
      <c r="G70" s="4">
        <v>28085.972099999999</v>
      </c>
      <c r="H70" s="4">
        <v>40</v>
      </c>
      <c r="I70" s="3" t="s">
        <v>27</v>
      </c>
      <c r="J70" s="48">
        <f>Table2[[#This Row],[Sales]]*Table2[[#This Row],[Qty]]</f>
        <v>1207998.8</v>
      </c>
    </row>
    <row r="71" spans="1:10" x14ac:dyDescent="0.25">
      <c r="A71" s="2">
        <v>2017</v>
      </c>
      <c r="B71" s="3" t="s">
        <v>32</v>
      </c>
      <c r="C71" s="3" t="s">
        <v>25</v>
      </c>
      <c r="D71" s="3" t="s">
        <v>16</v>
      </c>
      <c r="E71" s="4">
        <v>9675.01</v>
      </c>
      <c r="F71" s="3" t="s">
        <v>19</v>
      </c>
      <c r="G71" s="4">
        <v>9094.5094000000008</v>
      </c>
      <c r="H71" s="4">
        <v>15</v>
      </c>
      <c r="I71" s="3" t="s">
        <v>27</v>
      </c>
      <c r="J71" s="48">
        <f>Table2[[#This Row],[Sales]]*Table2[[#This Row],[Qty]]</f>
        <v>145125.15</v>
      </c>
    </row>
    <row r="72" spans="1:10" x14ac:dyDescent="0.25">
      <c r="A72" s="2">
        <v>2017</v>
      </c>
      <c r="B72" s="3" t="s">
        <v>34</v>
      </c>
      <c r="C72" s="3" t="s">
        <v>25</v>
      </c>
      <c r="D72" s="3" t="s">
        <v>16</v>
      </c>
      <c r="E72" s="4">
        <v>792.005</v>
      </c>
      <c r="F72" s="3" t="s">
        <v>20</v>
      </c>
      <c r="G72" s="4">
        <v>696.96440000000007</v>
      </c>
      <c r="H72" s="4">
        <v>6</v>
      </c>
      <c r="I72" s="3" t="s">
        <v>27</v>
      </c>
      <c r="J72" s="48">
        <f>Table2[[#This Row],[Sales]]*Table2[[#This Row],[Qty]]</f>
        <v>4752.03</v>
      </c>
    </row>
    <row r="73" spans="1:10" x14ac:dyDescent="0.25">
      <c r="A73" s="2">
        <v>2017</v>
      </c>
      <c r="B73" s="3" t="s">
        <v>34</v>
      </c>
      <c r="C73" s="3" t="s">
        <v>10</v>
      </c>
      <c r="D73" s="3" t="s">
        <v>16</v>
      </c>
      <c r="E73" s="4">
        <v>227.97499999999999</v>
      </c>
      <c r="F73" s="3" t="s">
        <v>21</v>
      </c>
      <c r="G73" s="4">
        <v>182.38</v>
      </c>
      <c r="H73" s="4">
        <v>6</v>
      </c>
      <c r="I73" s="3" t="s">
        <v>10</v>
      </c>
      <c r="J73" s="48">
        <f>Table2[[#This Row],[Sales]]*Table2[[#This Row],[Qty]]</f>
        <v>1367.85</v>
      </c>
    </row>
    <row r="74" spans="1:10" x14ac:dyDescent="0.25">
      <c r="A74" s="2">
        <v>2017</v>
      </c>
      <c r="B74" s="3" t="s">
        <v>34</v>
      </c>
      <c r="C74" s="3" t="s">
        <v>10</v>
      </c>
      <c r="D74" s="3" t="s">
        <v>12</v>
      </c>
      <c r="E74" s="4">
        <v>19500</v>
      </c>
      <c r="F74" s="3" t="s">
        <v>13</v>
      </c>
      <c r="G74" s="4">
        <v>19110</v>
      </c>
      <c r="H74" s="4">
        <v>100</v>
      </c>
      <c r="I74" s="3" t="s">
        <v>10</v>
      </c>
      <c r="J74" s="48">
        <f>Table2[[#This Row],[Sales]]*Table2[[#This Row],[Qty]]</f>
        <v>1950000</v>
      </c>
    </row>
    <row r="75" spans="1:10" x14ac:dyDescent="0.25">
      <c r="A75" s="2">
        <v>2017</v>
      </c>
      <c r="B75" s="3" t="s">
        <v>34</v>
      </c>
      <c r="C75" s="3" t="s">
        <v>10</v>
      </c>
      <c r="D75" s="3" t="s">
        <v>12</v>
      </c>
      <c r="E75" s="4">
        <v>1074.9650000000001</v>
      </c>
      <c r="F75" s="3" t="s">
        <v>14</v>
      </c>
      <c r="G75" s="4">
        <v>1085.7146500000001</v>
      </c>
      <c r="H75" s="4">
        <v>5</v>
      </c>
      <c r="I75" s="3" t="s">
        <v>10</v>
      </c>
      <c r="J75" s="48">
        <f>Table2[[#This Row],[Sales]]*Table2[[#This Row],[Qty]]</f>
        <v>5374.8250000000007</v>
      </c>
    </row>
    <row r="76" spans="1:10" x14ac:dyDescent="0.25">
      <c r="A76" s="2">
        <v>2017</v>
      </c>
      <c r="B76" s="3" t="s">
        <v>34</v>
      </c>
      <c r="C76" s="3" t="s">
        <v>10</v>
      </c>
      <c r="D76" s="3" t="s">
        <v>12</v>
      </c>
      <c r="E76" s="4">
        <v>398.96</v>
      </c>
      <c r="F76" s="3" t="s">
        <v>15</v>
      </c>
      <c r="G76" s="4">
        <v>390.98079999999993</v>
      </c>
      <c r="H76" s="4">
        <v>11</v>
      </c>
      <c r="I76" s="3" t="s">
        <v>11</v>
      </c>
      <c r="J76" s="48">
        <f>Table2[[#This Row],[Sales]]*Table2[[#This Row],[Qty]]</f>
        <v>4388.5599999999995</v>
      </c>
    </row>
    <row r="77" spans="1:10" x14ac:dyDescent="0.25">
      <c r="A77" s="2">
        <v>2017</v>
      </c>
      <c r="B77" s="3" t="s">
        <v>34</v>
      </c>
      <c r="C77" s="3" t="s">
        <v>10</v>
      </c>
      <c r="D77" s="3" t="s">
        <v>16</v>
      </c>
      <c r="E77" s="4">
        <v>3828.0150000000003</v>
      </c>
      <c r="F77" s="3" t="s">
        <v>17</v>
      </c>
      <c r="G77" s="4">
        <v>3330.3730500000006</v>
      </c>
      <c r="H77" s="4">
        <v>29</v>
      </c>
      <c r="I77" s="3" t="s">
        <v>10</v>
      </c>
      <c r="J77" s="48">
        <f>Table2[[#This Row],[Sales]]*Table2[[#This Row],[Qty]]</f>
        <v>111012.43500000001</v>
      </c>
    </row>
    <row r="78" spans="1:10" x14ac:dyDescent="0.25">
      <c r="A78" s="2">
        <v>2017</v>
      </c>
      <c r="B78" s="3" t="s">
        <v>34</v>
      </c>
      <c r="C78" s="3" t="s">
        <v>10</v>
      </c>
      <c r="D78" s="3" t="s">
        <v>16</v>
      </c>
      <c r="E78" s="4">
        <v>27708.515000000003</v>
      </c>
      <c r="F78" s="3" t="s">
        <v>18</v>
      </c>
      <c r="G78" s="4">
        <v>27431.429850000004</v>
      </c>
      <c r="H78" s="4">
        <v>76</v>
      </c>
      <c r="I78" s="3" t="s">
        <v>11</v>
      </c>
      <c r="J78" s="48">
        <f>Table2[[#This Row],[Sales]]*Table2[[#This Row],[Qty]]</f>
        <v>2105847.14</v>
      </c>
    </row>
    <row r="79" spans="1:10" x14ac:dyDescent="0.25">
      <c r="A79" s="2">
        <v>2017</v>
      </c>
      <c r="B79" s="3" t="s">
        <v>34</v>
      </c>
      <c r="C79" s="3" t="s">
        <v>22</v>
      </c>
      <c r="D79" s="3" t="s">
        <v>16</v>
      </c>
      <c r="E79" s="4">
        <v>16125.014999999999</v>
      </c>
      <c r="F79" s="3" t="s">
        <v>19</v>
      </c>
      <c r="G79" s="4">
        <v>13706.26275</v>
      </c>
      <c r="H79" s="4">
        <v>25</v>
      </c>
      <c r="I79" s="3" t="s">
        <v>23</v>
      </c>
      <c r="J79" s="48">
        <f>Table2[[#This Row],[Sales]]*Table2[[#This Row],[Qty]]</f>
        <v>403125.375</v>
      </c>
    </row>
    <row r="80" spans="1:10" x14ac:dyDescent="0.25">
      <c r="A80" s="2">
        <v>2017</v>
      </c>
      <c r="B80" s="3" t="s">
        <v>34</v>
      </c>
      <c r="C80" s="3" t="s">
        <v>22</v>
      </c>
      <c r="D80" s="3" t="s">
        <v>16</v>
      </c>
      <c r="E80" s="4">
        <v>3344.5149999999994</v>
      </c>
      <c r="F80" s="3" t="s">
        <v>20</v>
      </c>
      <c r="G80" s="4">
        <v>3277.6246999999998</v>
      </c>
      <c r="H80" s="4">
        <v>1</v>
      </c>
      <c r="I80" s="3" t="s">
        <v>24</v>
      </c>
      <c r="J80" s="48">
        <f>Table2[[#This Row],[Sales]]*Table2[[#This Row],[Qty]]</f>
        <v>3344.5149999999994</v>
      </c>
    </row>
    <row r="81" spans="1:10" x14ac:dyDescent="0.25">
      <c r="A81" s="2">
        <v>2017</v>
      </c>
      <c r="B81" s="3" t="s">
        <v>34</v>
      </c>
      <c r="C81" s="3" t="s">
        <v>22</v>
      </c>
      <c r="D81" s="3" t="s">
        <v>16</v>
      </c>
      <c r="E81" s="4">
        <v>42205.025000000001</v>
      </c>
      <c r="F81" s="3" t="s">
        <v>21</v>
      </c>
      <c r="G81" s="4">
        <v>40094.77375</v>
      </c>
      <c r="H81" s="4">
        <v>115</v>
      </c>
      <c r="I81" s="3" t="s">
        <v>24</v>
      </c>
      <c r="J81" s="48">
        <f>Table2[[#This Row],[Sales]]*Table2[[#This Row],[Qty]]</f>
        <v>4853577.875</v>
      </c>
    </row>
    <row r="82" spans="1:10" x14ac:dyDescent="0.25">
      <c r="A82" s="2">
        <v>2017</v>
      </c>
      <c r="B82" s="3" t="s">
        <v>34</v>
      </c>
      <c r="C82" s="3" t="s">
        <v>25</v>
      </c>
      <c r="D82" s="3" t="s">
        <v>12</v>
      </c>
      <c r="E82" s="4">
        <v>19252.48</v>
      </c>
      <c r="F82" s="3" t="s">
        <v>13</v>
      </c>
      <c r="G82" s="4">
        <v>15979.558399999998</v>
      </c>
      <c r="H82" s="4">
        <v>26</v>
      </c>
      <c r="I82" s="3" t="s">
        <v>27</v>
      </c>
      <c r="J82" s="48">
        <f>Table2[[#This Row],[Sales]]*Table2[[#This Row],[Qty]]</f>
        <v>500564.47999999998</v>
      </c>
    </row>
    <row r="83" spans="1:10" x14ac:dyDescent="0.25">
      <c r="A83" s="2">
        <v>2017</v>
      </c>
      <c r="B83" s="3" t="s">
        <v>34</v>
      </c>
      <c r="C83" s="3" t="s">
        <v>25</v>
      </c>
      <c r="D83" s="3" t="s">
        <v>12</v>
      </c>
      <c r="E83" s="4">
        <v>12900.009999999998</v>
      </c>
      <c r="F83" s="3" t="s">
        <v>14</v>
      </c>
      <c r="G83" s="4">
        <v>13545.010499999999</v>
      </c>
      <c r="H83" s="4">
        <v>20</v>
      </c>
      <c r="I83" s="3" t="s">
        <v>27</v>
      </c>
      <c r="J83" s="48">
        <f>Table2[[#This Row],[Sales]]*Table2[[#This Row],[Qty]]</f>
        <v>258000.19999999995</v>
      </c>
    </row>
    <row r="84" spans="1:10" x14ac:dyDescent="0.25">
      <c r="A84" s="2">
        <v>2017</v>
      </c>
      <c r="B84" s="3" t="s">
        <v>34</v>
      </c>
      <c r="C84" s="3" t="s">
        <v>25</v>
      </c>
      <c r="D84" s="3" t="s">
        <v>12</v>
      </c>
      <c r="E84" s="4">
        <v>183.5</v>
      </c>
      <c r="F84" s="3" t="s">
        <v>15</v>
      </c>
      <c r="G84" s="4">
        <v>189.005</v>
      </c>
      <c r="H84" s="4">
        <v>1</v>
      </c>
      <c r="I84" s="3" t="s">
        <v>27</v>
      </c>
      <c r="J84" s="48">
        <f>Table2[[#This Row],[Sales]]*Table2[[#This Row],[Qty]]</f>
        <v>183.5</v>
      </c>
    </row>
    <row r="85" spans="1:10" x14ac:dyDescent="0.25">
      <c r="A85" s="2">
        <v>2017</v>
      </c>
      <c r="B85" s="3" t="s">
        <v>35</v>
      </c>
      <c r="C85" s="3" t="s">
        <v>10</v>
      </c>
      <c r="D85" s="3" t="s">
        <v>16</v>
      </c>
      <c r="E85" s="4">
        <v>755</v>
      </c>
      <c r="F85" s="3" t="s">
        <v>17</v>
      </c>
      <c r="G85" s="4">
        <v>762.55</v>
      </c>
      <c r="H85" s="4">
        <v>1</v>
      </c>
      <c r="I85" s="3" t="s">
        <v>11</v>
      </c>
      <c r="J85" s="48">
        <f>Table2[[#This Row],[Sales]]*Table2[[#This Row],[Qty]]</f>
        <v>755</v>
      </c>
    </row>
    <row r="86" spans="1:10" x14ac:dyDescent="0.25">
      <c r="A86" s="2">
        <v>2017</v>
      </c>
      <c r="B86" s="3" t="s">
        <v>35</v>
      </c>
      <c r="C86" s="3" t="s">
        <v>10</v>
      </c>
      <c r="D86" s="3" t="s">
        <v>16</v>
      </c>
      <c r="E86" s="4">
        <v>113.99</v>
      </c>
      <c r="F86" s="3" t="s">
        <v>18</v>
      </c>
      <c r="G86" s="4">
        <v>94.611699999999999</v>
      </c>
      <c r="H86" s="4">
        <v>3</v>
      </c>
      <c r="I86" s="3" t="s">
        <v>10</v>
      </c>
      <c r="J86" s="48">
        <f>Table2[[#This Row],[Sales]]*Table2[[#This Row],[Qty]]</f>
        <v>341.96999999999997</v>
      </c>
    </row>
    <row r="87" spans="1:10" x14ac:dyDescent="0.25">
      <c r="A87" s="2">
        <v>2017</v>
      </c>
      <c r="B87" s="3" t="s">
        <v>35</v>
      </c>
      <c r="C87" s="3" t="s">
        <v>10</v>
      </c>
      <c r="D87" s="3" t="s">
        <v>16</v>
      </c>
      <c r="E87" s="4">
        <v>39225.005000000005</v>
      </c>
      <c r="F87" s="3" t="s">
        <v>19</v>
      </c>
      <c r="G87" s="4">
        <v>41186.255250000002</v>
      </c>
      <c r="H87" s="4">
        <v>55</v>
      </c>
      <c r="I87" s="3" t="s">
        <v>10</v>
      </c>
      <c r="J87" s="48">
        <f>Table2[[#This Row],[Sales]]*Table2[[#This Row],[Qty]]</f>
        <v>2157375.2750000004</v>
      </c>
    </row>
    <row r="88" spans="1:10" x14ac:dyDescent="0.25">
      <c r="A88" s="2">
        <v>2017</v>
      </c>
      <c r="B88" s="3" t="s">
        <v>35</v>
      </c>
      <c r="C88" s="3" t="s">
        <v>10</v>
      </c>
      <c r="D88" s="3" t="s">
        <v>16</v>
      </c>
      <c r="E88" s="4">
        <v>288.01</v>
      </c>
      <c r="F88" s="3" t="s">
        <v>20</v>
      </c>
      <c r="G88" s="4">
        <v>293.77019999999999</v>
      </c>
      <c r="H88" s="4">
        <v>2</v>
      </c>
      <c r="I88" s="3" t="s">
        <v>10</v>
      </c>
      <c r="J88" s="48">
        <f>Table2[[#This Row],[Sales]]*Table2[[#This Row],[Qty]]</f>
        <v>576.02</v>
      </c>
    </row>
    <row r="89" spans="1:10" x14ac:dyDescent="0.25">
      <c r="A89" s="2">
        <v>2017</v>
      </c>
      <c r="B89" s="3" t="s">
        <v>35</v>
      </c>
      <c r="C89" s="3" t="s">
        <v>10</v>
      </c>
      <c r="D89" s="3" t="s">
        <v>16</v>
      </c>
      <c r="E89" s="4">
        <v>70350.565000000002</v>
      </c>
      <c r="F89" s="3" t="s">
        <v>21</v>
      </c>
      <c r="G89" s="4">
        <v>56983.957650000004</v>
      </c>
      <c r="H89" s="4">
        <v>402</v>
      </c>
      <c r="I89" s="3" t="s">
        <v>11</v>
      </c>
      <c r="J89" s="48">
        <f>Table2[[#This Row],[Sales]]*Table2[[#This Row],[Qty]]</f>
        <v>28280927.130000003</v>
      </c>
    </row>
    <row r="90" spans="1:10" x14ac:dyDescent="0.25">
      <c r="A90" s="2">
        <v>2017</v>
      </c>
      <c r="B90" s="3" t="s">
        <v>35</v>
      </c>
      <c r="C90" s="3" t="s">
        <v>10</v>
      </c>
      <c r="D90" s="3" t="s">
        <v>12</v>
      </c>
      <c r="E90" s="4">
        <v>57000.000000000007</v>
      </c>
      <c r="F90" s="3" t="s">
        <v>13</v>
      </c>
      <c r="G90" s="4">
        <v>48450.000000000007</v>
      </c>
      <c r="H90" s="4">
        <v>100</v>
      </c>
      <c r="I90" s="3" t="s">
        <v>11</v>
      </c>
      <c r="J90" s="48">
        <f>Table2[[#This Row],[Sales]]*Table2[[#This Row],[Qty]]</f>
        <v>5700000.0000000009</v>
      </c>
    </row>
    <row r="91" spans="1:10" x14ac:dyDescent="0.25">
      <c r="A91" s="2">
        <v>2017</v>
      </c>
      <c r="B91" s="3" t="s">
        <v>35</v>
      </c>
      <c r="C91" s="3" t="s">
        <v>10</v>
      </c>
      <c r="D91" s="3" t="s">
        <v>12</v>
      </c>
      <c r="E91" s="4">
        <v>967.46500000000003</v>
      </c>
      <c r="F91" s="3" t="s">
        <v>14</v>
      </c>
      <c r="G91" s="4">
        <v>832.01990000000001</v>
      </c>
      <c r="H91" s="4">
        <v>5</v>
      </c>
      <c r="I91" s="3" t="s">
        <v>11</v>
      </c>
      <c r="J91" s="48">
        <f>Table2[[#This Row],[Sales]]*Table2[[#This Row],[Qty]]</f>
        <v>4837.3249999999998</v>
      </c>
    </row>
    <row r="92" spans="1:10" x14ac:dyDescent="0.25">
      <c r="A92" s="2">
        <v>2017</v>
      </c>
      <c r="B92" s="3" t="s">
        <v>35</v>
      </c>
      <c r="C92" s="3" t="s">
        <v>10</v>
      </c>
      <c r="D92" s="3" t="s">
        <v>12</v>
      </c>
      <c r="E92" s="4">
        <v>227.97499999999999</v>
      </c>
      <c r="F92" s="3" t="s">
        <v>15</v>
      </c>
      <c r="G92" s="4">
        <v>212.01675</v>
      </c>
      <c r="H92" s="4">
        <v>6</v>
      </c>
      <c r="I92" s="3" t="s">
        <v>10</v>
      </c>
      <c r="J92" s="48">
        <f>Table2[[#This Row],[Sales]]*Table2[[#This Row],[Qty]]</f>
        <v>1367.85</v>
      </c>
    </row>
    <row r="93" spans="1:10" x14ac:dyDescent="0.25">
      <c r="A93" s="2">
        <v>2017</v>
      </c>
      <c r="B93" s="3" t="s">
        <v>35</v>
      </c>
      <c r="C93" s="3" t="s">
        <v>10</v>
      </c>
      <c r="D93" s="3" t="s">
        <v>16</v>
      </c>
      <c r="E93" s="4">
        <v>14454.064999999999</v>
      </c>
      <c r="F93" s="3" t="s">
        <v>17</v>
      </c>
      <c r="G93" s="4">
        <v>12430.495899999998</v>
      </c>
      <c r="H93" s="4">
        <v>110</v>
      </c>
      <c r="I93" s="3" t="s">
        <v>10</v>
      </c>
      <c r="J93" s="48">
        <f>Table2[[#This Row],[Sales]]*Table2[[#This Row],[Qty]]</f>
        <v>1589947.15</v>
      </c>
    </row>
    <row r="94" spans="1:10" x14ac:dyDescent="0.25">
      <c r="A94" s="2">
        <v>2017</v>
      </c>
      <c r="B94" s="3" t="s">
        <v>35</v>
      </c>
      <c r="C94" s="3" t="s">
        <v>10</v>
      </c>
      <c r="D94" s="3" t="s">
        <v>16</v>
      </c>
      <c r="E94" s="4">
        <v>30461.015000000003</v>
      </c>
      <c r="F94" s="3" t="s">
        <v>18</v>
      </c>
      <c r="G94" s="4">
        <v>31374.845450000004</v>
      </c>
      <c r="H94" s="4">
        <v>83</v>
      </c>
      <c r="I94" s="3" t="s">
        <v>10</v>
      </c>
      <c r="J94" s="48">
        <f>Table2[[#This Row],[Sales]]*Table2[[#This Row],[Qty]]</f>
        <v>2528264.2450000001</v>
      </c>
    </row>
    <row r="95" spans="1:10" x14ac:dyDescent="0.25">
      <c r="A95" s="2">
        <v>2017</v>
      </c>
      <c r="B95" s="3" t="s">
        <v>35</v>
      </c>
      <c r="C95" s="3" t="s">
        <v>10</v>
      </c>
      <c r="D95" s="3" t="s">
        <v>16</v>
      </c>
      <c r="E95" s="4">
        <v>225</v>
      </c>
      <c r="F95" s="3" t="s">
        <v>19</v>
      </c>
      <c r="G95" s="4">
        <v>204.75</v>
      </c>
      <c r="H95" s="4">
        <v>1</v>
      </c>
      <c r="I95" s="3" t="s">
        <v>10</v>
      </c>
      <c r="J95" s="48">
        <f>Table2[[#This Row],[Sales]]*Table2[[#This Row],[Qty]]</f>
        <v>225</v>
      </c>
    </row>
    <row r="96" spans="1:10" x14ac:dyDescent="0.25">
      <c r="A96" s="2">
        <v>2017</v>
      </c>
      <c r="B96" s="3" t="s">
        <v>35</v>
      </c>
      <c r="C96" s="3" t="s">
        <v>22</v>
      </c>
      <c r="D96" s="3" t="s">
        <v>16</v>
      </c>
      <c r="E96" s="4">
        <v>3500.0299999999997</v>
      </c>
      <c r="F96" s="3" t="s">
        <v>20</v>
      </c>
      <c r="G96" s="4">
        <v>2975.0254999999997</v>
      </c>
      <c r="H96" s="4">
        <v>20</v>
      </c>
      <c r="I96" s="3" t="s">
        <v>23</v>
      </c>
      <c r="J96" s="48">
        <f>Table2[[#This Row],[Sales]]*Table2[[#This Row],[Qty]]</f>
        <v>70000.599999999991</v>
      </c>
    </row>
    <row r="97" spans="1:10" x14ac:dyDescent="0.25">
      <c r="A97" s="2">
        <v>2017</v>
      </c>
      <c r="B97" s="3" t="s">
        <v>35</v>
      </c>
      <c r="C97" s="3" t="s">
        <v>22</v>
      </c>
      <c r="D97" s="3" t="s">
        <v>16</v>
      </c>
      <c r="E97" s="4">
        <v>20250.16</v>
      </c>
      <c r="F97" s="3" t="s">
        <v>21</v>
      </c>
      <c r="G97" s="4">
        <v>19237.651999999998</v>
      </c>
      <c r="H97" s="4">
        <v>45</v>
      </c>
      <c r="I97" s="3" t="s">
        <v>24</v>
      </c>
      <c r="J97" s="48">
        <f>Table2[[#This Row],[Sales]]*Table2[[#This Row],[Qty]]</f>
        <v>911257.2</v>
      </c>
    </row>
    <row r="98" spans="1:10" x14ac:dyDescent="0.25">
      <c r="A98" s="2">
        <v>2017</v>
      </c>
      <c r="B98" s="3" t="s">
        <v>35</v>
      </c>
      <c r="C98" s="3" t="s">
        <v>22</v>
      </c>
      <c r="D98" s="3" t="s">
        <v>12</v>
      </c>
      <c r="E98" s="4">
        <v>3774.9949999999999</v>
      </c>
      <c r="F98" s="3" t="s">
        <v>13</v>
      </c>
      <c r="G98" s="4">
        <v>3850.4948999999997</v>
      </c>
      <c r="H98" s="4">
        <v>5</v>
      </c>
      <c r="I98" s="3" t="s">
        <v>33</v>
      </c>
      <c r="J98" s="48">
        <f>Table2[[#This Row],[Sales]]*Table2[[#This Row],[Qty]]</f>
        <v>18874.974999999999</v>
      </c>
    </row>
    <row r="99" spans="1:10" x14ac:dyDescent="0.25">
      <c r="A99" s="2">
        <v>2017</v>
      </c>
      <c r="B99" s="3" t="s">
        <v>35</v>
      </c>
      <c r="C99" s="3" t="s">
        <v>25</v>
      </c>
      <c r="D99" s="3" t="s">
        <v>12</v>
      </c>
      <c r="E99" s="4">
        <v>734</v>
      </c>
      <c r="F99" s="3" t="s">
        <v>14</v>
      </c>
      <c r="G99" s="4">
        <v>601.88</v>
      </c>
      <c r="H99" s="4">
        <v>2</v>
      </c>
      <c r="I99" s="3" t="s">
        <v>29</v>
      </c>
      <c r="J99" s="48">
        <f>Table2[[#This Row],[Sales]]*Table2[[#This Row],[Qty]]</f>
        <v>1468</v>
      </c>
    </row>
    <row r="100" spans="1:10" x14ac:dyDescent="0.25">
      <c r="A100" s="2">
        <v>2017</v>
      </c>
      <c r="B100" s="3" t="s">
        <v>35</v>
      </c>
      <c r="C100" s="3" t="s">
        <v>25</v>
      </c>
      <c r="D100" s="3" t="s">
        <v>12</v>
      </c>
      <c r="E100" s="4">
        <v>48375.044999999998</v>
      </c>
      <c r="F100" s="3" t="s">
        <v>15</v>
      </c>
      <c r="G100" s="4">
        <v>50793.797249999996</v>
      </c>
      <c r="H100" s="4">
        <v>75</v>
      </c>
      <c r="I100" s="3" t="s">
        <v>26</v>
      </c>
      <c r="J100" s="48">
        <f>Table2[[#This Row],[Sales]]*Table2[[#This Row],[Qty]]</f>
        <v>3628128.375</v>
      </c>
    </row>
    <row r="101" spans="1:10" x14ac:dyDescent="0.25">
      <c r="A101" s="2">
        <v>2017</v>
      </c>
      <c r="B101" s="3" t="s">
        <v>35</v>
      </c>
      <c r="C101" s="3" t="s">
        <v>25</v>
      </c>
      <c r="D101" s="3" t="s">
        <v>16</v>
      </c>
      <c r="E101" s="4">
        <v>1750.0149999999999</v>
      </c>
      <c r="F101" s="3" t="s">
        <v>17</v>
      </c>
      <c r="G101" s="4">
        <v>1802.5154499999999</v>
      </c>
      <c r="H101" s="4">
        <v>10</v>
      </c>
      <c r="I101" s="3" t="s">
        <v>26</v>
      </c>
      <c r="J101" s="48">
        <f>Table2[[#This Row],[Sales]]*Table2[[#This Row],[Qty]]</f>
        <v>17500.149999999998</v>
      </c>
    </row>
    <row r="102" spans="1:10" x14ac:dyDescent="0.25">
      <c r="A102" s="2">
        <v>2017</v>
      </c>
      <c r="B102" s="3" t="s">
        <v>35</v>
      </c>
      <c r="C102" s="3" t="s">
        <v>25</v>
      </c>
      <c r="D102" s="3" t="s">
        <v>16</v>
      </c>
      <c r="E102" s="4">
        <v>38168.019999999997</v>
      </c>
      <c r="F102" s="3" t="s">
        <v>18</v>
      </c>
      <c r="G102" s="4">
        <v>34732.898199999996</v>
      </c>
      <c r="H102" s="4">
        <v>104</v>
      </c>
      <c r="I102" s="3" t="s">
        <v>26</v>
      </c>
      <c r="J102" s="48">
        <f>Table2[[#This Row],[Sales]]*Table2[[#This Row],[Qty]]</f>
        <v>3969474.0799999996</v>
      </c>
    </row>
    <row r="103" spans="1:10" x14ac:dyDescent="0.25">
      <c r="A103" s="2">
        <v>2017</v>
      </c>
      <c r="B103" s="3" t="s">
        <v>35</v>
      </c>
      <c r="C103" s="3" t="s">
        <v>25</v>
      </c>
      <c r="D103" s="3" t="s">
        <v>16</v>
      </c>
      <c r="E103" s="4">
        <v>30199.97</v>
      </c>
      <c r="F103" s="3" t="s">
        <v>19</v>
      </c>
      <c r="G103" s="4">
        <v>27179.973000000002</v>
      </c>
      <c r="H103" s="4">
        <v>40</v>
      </c>
      <c r="I103" s="3" t="s">
        <v>27</v>
      </c>
      <c r="J103" s="48">
        <f>Table2[[#This Row],[Sales]]*Table2[[#This Row],[Qty]]</f>
        <v>1207998.8</v>
      </c>
    </row>
    <row r="104" spans="1:10" x14ac:dyDescent="0.25">
      <c r="A104" s="2">
        <v>2017</v>
      </c>
      <c r="B104" s="3" t="s">
        <v>35</v>
      </c>
      <c r="C104" s="3" t="s">
        <v>25</v>
      </c>
      <c r="D104" s="3" t="s">
        <v>16</v>
      </c>
      <c r="E104" s="4">
        <v>36700.020000000004</v>
      </c>
      <c r="F104" s="3" t="s">
        <v>20</v>
      </c>
      <c r="G104" s="4">
        <v>35966.019600000007</v>
      </c>
      <c r="H104" s="4">
        <v>100</v>
      </c>
      <c r="I104" s="3" t="s">
        <v>27</v>
      </c>
      <c r="J104" s="48">
        <f>Table2[[#This Row],[Sales]]*Table2[[#This Row],[Qty]]</f>
        <v>3670002.0000000005</v>
      </c>
    </row>
    <row r="105" spans="1:10" x14ac:dyDescent="0.25">
      <c r="A105" s="2">
        <v>2017</v>
      </c>
      <c r="B105" s="3" t="s">
        <v>36</v>
      </c>
      <c r="C105" s="3" t="s">
        <v>10</v>
      </c>
      <c r="D105" s="3" t="s">
        <v>16</v>
      </c>
      <c r="E105" s="4">
        <v>41805.005000000005</v>
      </c>
      <c r="F105" s="3" t="s">
        <v>21</v>
      </c>
      <c r="G105" s="4">
        <v>33444.004000000001</v>
      </c>
      <c r="H105" s="4">
        <v>59</v>
      </c>
      <c r="I105" s="3" t="s">
        <v>11</v>
      </c>
      <c r="J105" s="48">
        <f>Table2[[#This Row],[Sales]]*Table2[[#This Row],[Qty]]</f>
        <v>2466495.2950000004</v>
      </c>
    </row>
    <row r="106" spans="1:10" x14ac:dyDescent="0.25">
      <c r="A106" s="2">
        <v>2017</v>
      </c>
      <c r="B106" s="3" t="s">
        <v>36</v>
      </c>
      <c r="C106" s="3" t="s">
        <v>10</v>
      </c>
      <c r="D106" s="3" t="s">
        <v>12</v>
      </c>
      <c r="E106" s="4">
        <v>864.03</v>
      </c>
      <c r="F106" s="3" t="s">
        <v>13</v>
      </c>
      <c r="G106" s="4">
        <v>889.95089999999993</v>
      </c>
      <c r="H106" s="4">
        <v>6</v>
      </c>
      <c r="I106" s="3" t="s">
        <v>10</v>
      </c>
      <c r="J106" s="48">
        <f>Table2[[#This Row],[Sales]]*Table2[[#This Row],[Qty]]</f>
        <v>5184.18</v>
      </c>
    </row>
    <row r="107" spans="1:10" x14ac:dyDescent="0.25">
      <c r="A107" s="2">
        <v>2017</v>
      </c>
      <c r="B107" s="3" t="s">
        <v>36</v>
      </c>
      <c r="C107" s="3" t="s">
        <v>10</v>
      </c>
      <c r="D107" s="3" t="s">
        <v>12</v>
      </c>
      <c r="E107" s="4">
        <v>214.99</v>
      </c>
      <c r="F107" s="3" t="s">
        <v>14</v>
      </c>
      <c r="G107" s="4">
        <v>191.34110000000001</v>
      </c>
      <c r="H107" s="4">
        <v>1</v>
      </c>
      <c r="I107" s="3" t="s">
        <v>10</v>
      </c>
      <c r="J107" s="48">
        <f>Table2[[#This Row],[Sales]]*Table2[[#This Row],[Qty]]</f>
        <v>214.99</v>
      </c>
    </row>
    <row r="108" spans="1:10" x14ac:dyDescent="0.25">
      <c r="A108" s="2">
        <v>2017</v>
      </c>
      <c r="B108" s="3" t="s">
        <v>36</v>
      </c>
      <c r="C108" s="3" t="s">
        <v>10</v>
      </c>
      <c r="D108" s="3" t="s">
        <v>12</v>
      </c>
      <c r="E108" s="4">
        <v>15378.064999999999</v>
      </c>
      <c r="F108" s="3" t="s">
        <v>15</v>
      </c>
      <c r="G108" s="4">
        <v>15224.284349999998</v>
      </c>
      <c r="H108" s="4">
        <v>117</v>
      </c>
      <c r="I108" s="3" t="s">
        <v>10</v>
      </c>
      <c r="J108" s="48">
        <f>Table2[[#This Row],[Sales]]*Table2[[#This Row],[Qty]]</f>
        <v>1799233.6049999997</v>
      </c>
    </row>
    <row r="109" spans="1:10" x14ac:dyDescent="0.25">
      <c r="A109" s="2">
        <v>2017</v>
      </c>
      <c r="B109" s="3" t="s">
        <v>36</v>
      </c>
      <c r="C109" s="3" t="s">
        <v>10</v>
      </c>
      <c r="D109" s="3" t="s">
        <v>16</v>
      </c>
      <c r="E109" s="4">
        <v>40553.520000000004</v>
      </c>
      <c r="F109" s="3" t="s">
        <v>17</v>
      </c>
      <c r="G109" s="4">
        <v>37714.7736</v>
      </c>
      <c r="H109" s="4">
        <v>111</v>
      </c>
      <c r="I109" s="3" t="s">
        <v>10</v>
      </c>
      <c r="J109" s="48">
        <f>Table2[[#This Row],[Sales]]*Table2[[#This Row],[Qty]]</f>
        <v>4501440.7200000007</v>
      </c>
    </row>
    <row r="110" spans="1:10" x14ac:dyDescent="0.25">
      <c r="A110" s="2">
        <v>2017</v>
      </c>
      <c r="B110" s="3" t="s">
        <v>36</v>
      </c>
      <c r="C110" s="3" t="s">
        <v>22</v>
      </c>
      <c r="D110" s="3" t="s">
        <v>16</v>
      </c>
      <c r="E110" s="4">
        <v>24187.53</v>
      </c>
      <c r="F110" s="3" t="s">
        <v>18</v>
      </c>
      <c r="G110" s="4">
        <v>21285.026399999995</v>
      </c>
      <c r="H110" s="4">
        <v>38</v>
      </c>
      <c r="I110" s="3" t="s">
        <v>24</v>
      </c>
      <c r="J110" s="48">
        <f>Table2[[#This Row],[Sales]]*Table2[[#This Row],[Qty]]</f>
        <v>919126.1399999999</v>
      </c>
    </row>
    <row r="111" spans="1:10" x14ac:dyDescent="0.25">
      <c r="A111" s="2">
        <v>2017</v>
      </c>
      <c r="B111" s="3" t="s">
        <v>36</v>
      </c>
      <c r="C111" s="3" t="s">
        <v>22</v>
      </c>
      <c r="D111" s="3" t="s">
        <v>16</v>
      </c>
      <c r="E111" s="4">
        <v>2640.01</v>
      </c>
      <c r="F111" s="3" t="s">
        <v>19</v>
      </c>
      <c r="G111" s="4">
        <v>2640.01</v>
      </c>
      <c r="H111" s="4">
        <v>20</v>
      </c>
      <c r="I111" s="3" t="s">
        <v>24</v>
      </c>
      <c r="J111" s="48">
        <f>Table2[[#This Row],[Sales]]*Table2[[#This Row],[Qty]]</f>
        <v>52800.200000000004</v>
      </c>
    </row>
    <row r="112" spans="1:10" x14ac:dyDescent="0.25">
      <c r="A112" s="2">
        <v>2017</v>
      </c>
      <c r="B112" s="3" t="s">
        <v>36</v>
      </c>
      <c r="C112" s="3" t="s">
        <v>22</v>
      </c>
      <c r="D112" s="3" t="s">
        <v>16</v>
      </c>
      <c r="E112" s="4">
        <v>22500.18</v>
      </c>
      <c r="F112" s="3" t="s">
        <v>20</v>
      </c>
      <c r="G112" s="4">
        <v>21375.171000000002</v>
      </c>
      <c r="H112" s="4">
        <v>50</v>
      </c>
      <c r="I112" s="3" t="s">
        <v>24</v>
      </c>
      <c r="J112" s="48">
        <f>Table2[[#This Row],[Sales]]*Table2[[#This Row],[Qty]]</f>
        <v>1125009</v>
      </c>
    </row>
    <row r="113" spans="1:10" x14ac:dyDescent="0.25">
      <c r="A113" s="2">
        <v>2017</v>
      </c>
      <c r="B113" s="3" t="s">
        <v>36</v>
      </c>
      <c r="C113" s="3" t="s">
        <v>22</v>
      </c>
      <c r="D113" s="3" t="s">
        <v>16</v>
      </c>
      <c r="E113" s="4">
        <v>1320.0050000000001</v>
      </c>
      <c r="F113" s="3" t="s">
        <v>21</v>
      </c>
      <c r="G113" s="4">
        <v>1135.2043000000001</v>
      </c>
      <c r="H113" s="4">
        <v>10</v>
      </c>
      <c r="I113" s="3" t="s">
        <v>33</v>
      </c>
      <c r="J113" s="48">
        <f>Table2[[#This Row],[Sales]]*Table2[[#This Row],[Qty]]</f>
        <v>13200.050000000001</v>
      </c>
    </row>
    <row r="114" spans="1:10" x14ac:dyDescent="0.25">
      <c r="A114" s="2">
        <v>2017</v>
      </c>
      <c r="B114" s="3" t="s">
        <v>36</v>
      </c>
      <c r="C114" s="3" t="s">
        <v>25</v>
      </c>
      <c r="D114" s="3" t="s">
        <v>12</v>
      </c>
      <c r="E114" s="4">
        <v>26424.974999999999</v>
      </c>
      <c r="F114" s="3" t="s">
        <v>13</v>
      </c>
      <c r="G114" s="4">
        <v>23782.477500000001</v>
      </c>
      <c r="H114" s="4">
        <v>35</v>
      </c>
      <c r="I114" s="3" t="s">
        <v>27</v>
      </c>
      <c r="J114" s="48">
        <f>Table2[[#This Row],[Sales]]*Table2[[#This Row],[Qty]]</f>
        <v>924874.125</v>
      </c>
    </row>
    <row r="115" spans="1:10" x14ac:dyDescent="0.25">
      <c r="A115" s="2">
        <v>2017</v>
      </c>
      <c r="B115" s="3" t="s">
        <v>36</v>
      </c>
      <c r="C115" s="3" t="s">
        <v>25</v>
      </c>
      <c r="D115" s="3" t="s">
        <v>12</v>
      </c>
      <c r="E115" s="4">
        <v>9675.01</v>
      </c>
      <c r="F115" s="3" t="s">
        <v>14</v>
      </c>
      <c r="G115" s="4">
        <v>9675.01</v>
      </c>
      <c r="H115" s="4">
        <v>15</v>
      </c>
      <c r="I115" s="3" t="s">
        <v>27</v>
      </c>
      <c r="J115" s="48">
        <f>Table2[[#This Row],[Sales]]*Table2[[#This Row],[Qty]]</f>
        <v>145125.15</v>
      </c>
    </row>
    <row r="116" spans="1:10" x14ac:dyDescent="0.25">
      <c r="A116" s="2">
        <v>2017</v>
      </c>
      <c r="B116" s="3" t="s">
        <v>36</v>
      </c>
      <c r="C116" s="3" t="s">
        <v>25</v>
      </c>
      <c r="D116" s="3" t="s">
        <v>12</v>
      </c>
      <c r="E116" s="4">
        <v>73400.040000000008</v>
      </c>
      <c r="F116" s="3" t="s">
        <v>15</v>
      </c>
      <c r="G116" s="4">
        <v>71198.038800000009</v>
      </c>
      <c r="H116" s="4">
        <v>200</v>
      </c>
      <c r="I116" s="3" t="s">
        <v>27</v>
      </c>
      <c r="J116" s="48">
        <f>Table2[[#This Row],[Sales]]*Table2[[#This Row],[Qty]]</f>
        <v>14680008.000000002</v>
      </c>
    </row>
    <row r="117" spans="1:10" x14ac:dyDescent="0.25">
      <c r="A117" s="2">
        <v>2017</v>
      </c>
      <c r="B117" s="3" t="s">
        <v>37</v>
      </c>
      <c r="C117" s="3" t="s">
        <v>10</v>
      </c>
      <c r="D117" s="3" t="s">
        <v>16</v>
      </c>
      <c r="E117" s="4">
        <v>7549.99</v>
      </c>
      <c r="F117" s="3" t="s">
        <v>17</v>
      </c>
      <c r="G117" s="4">
        <v>6568.4912999999997</v>
      </c>
      <c r="H117" s="4">
        <v>10</v>
      </c>
      <c r="I117" s="3" t="s">
        <v>10</v>
      </c>
      <c r="J117" s="48">
        <f>Table2[[#This Row],[Sales]]*Table2[[#This Row],[Qty]]</f>
        <v>75499.899999999994</v>
      </c>
    </row>
    <row r="118" spans="1:10" x14ac:dyDescent="0.25">
      <c r="A118" s="2">
        <v>2017</v>
      </c>
      <c r="B118" s="3" t="s">
        <v>37</v>
      </c>
      <c r="C118" s="3" t="s">
        <v>10</v>
      </c>
      <c r="D118" s="3" t="s">
        <v>16</v>
      </c>
      <c r="E118" s="4">
        <v>569.94000000000005</v>
      </c>
      <c r="F118" s="3" t="s">
        <v>18</v>
      </c>
      <c r="G118" s="4">
        <v>478.74960000000004</v>
      </c>
      <c r="H118" s="4">
        <v>15</v>
      </c>
      <c r="I118" s="3" t="s">
        <v>10</v>
      </c>
      <c r="J118" s="48">
        <f>Table2[[#This Row],[Sales]]*Table2[[#This Row],[Qty]]</f>
        <v>8549.1</v>
      </c>
    </row>
    <row r="119" spans="1:10" x14ac:dyDescent="0.25">
      <c r="A119" s="2">
        <v>2017</v>
      </c>
      <c r="B119" s="3" t="s">
        <v>37</v>
      </c>
      <c r="C119" s="3" t="s">
        <v>10</v>
      </c>
      <c r="D119" s="3" t="s">
        <v>16</v>
      </c>
      <c r="E119" s="4">
        <v>3225.0049999999997</v>
      </c>
      <c r="F119" s="3" t="s">
        <v>19</v>
      </c>
      <c r="G119" s="4">
        <v>3031.5046999999995</v>
      </c>
      <c r="H119" s="4">
        <v>5</v>
      </c>
      <c r="I119" s="3" t="s">
        <v>10</v>
      </c>
      <c r="J119" s="48">
        <f>Table2[[#This Row],[Sales]]*Table2[[#This Row],[Qty]]</f>
        <v>16125.024999999998</v>
      </c>
    </row>
    <row r="120" spans="1:10" x14ac:dyDescent="0.25">
      <c r="A120" s="2">
        <v>2017</v>
      </c>
      <c r="B120" s="3" t="s">
        <v>37</v>
      </c>
      <c r="C120" s="3" t="s">
        <v>10</v>
      </c>
      <c r="D120" s="3" t="s">
        <v>16</v>
      </c>
      <c r="E120" s="4">
        <v>5472.1849999999995</v>
      </c>
      <c r="F120" s="3" t="s">
        <v>20</v>
      </c>
      <c r="G120" s="4">
        <v>5198.57575</v>
      </c>
      <c r="H120" s="4">
        <v>38</v>
      </c>
      <c r="I120" s="3" t="s">
        <v>10</v>
      </c>
      <c r="J120" s="48">
        <f>Table2[[#This Row],[Sales]]*Table2[[#This Row],[Qty]]</f>
        <v>207943.02999999997</v>
      </c>
    </row>
    <row r="121" spans="1:10" x14ac:dyDescent="0.25">
      <c r="A121" s="2">
        <v>2017</v>
      </c>
      <c r="B121" s="3" t="s">
        <v>37</v>
      </c>
      <c r="C121" s="3" t="s">
        <v>10</v>
      </c>
      <c r="D121" s="3" t="s">
        <v>16</v>
      </c>
      <c r="E121" s="4">
        <v>6300.05</v>
      </c>
      <c r="F121" s="3" t="s">
        <v>21</v>
      </c>
      <c r="G121" s="4">
        <v>6363.0505000000003</v>
      </c>
      <c r="H121" s="4">
        <v>36</v>
      </c>
      <c r="I121" s="3" t="s">
        <v>10</v>
      </c>
      <c r="J121" s="48">
        <f>Table2[[#This Row],[Sales]]*Table2[[#This Row],[Qty]]</f>
        <v>226801.80000000002</v>
      </c>
    </row>
    <row r="122" spans="1:10" x14ac:dyDescent="0.25">
      <c r="A122" s="2">
        <v>2017</v>
      </c>
      <c r="B122" s="3" t="s">
        <v>37</v>
      </c>
      <c r="C122" s="3" t="s">
        <v>10</v>
      </c>
      <c r="D122" s="3" t="s">
        <v>12</v>
      </c>
      <c r="E122" s="4">
        <v>57454.99500000001</v>
      </c>
      <c r="F122" s="3" t="s">
        <v>13</v>
      </c>
      <c r="G122" s="4">
        <v>53433.145350000013</v>
      </c>
      <c r="H122" s="4">
        <v>101</v>
      </c>
      <c r="I122" s="3" t="s">
        <v>10</v>
      </c>
      <c r="J122" s="48">
        <f>Table2[[#This Row],[Sales]]*Table2[[#This Row],[Qty]]</f>
        <v>5802954.495000001</v>
      </c>
    </row>
    <row r="123" spans="1:10" x14ac:dyDescent="0.25">
      <c r="A123" s="2">
        <v>2017</v>
      </c>
      <c r="B123" s="3" t="s">
        <v>37</v>
      </c>
      <c r="C123" s="3" t="s">
        <v>10</v>
      </c>
      <c r="D123" s="3" t="s">
        <v>12</v>
      </c>
      <c r="E123" s="4">
        <v>29257.425000000003</v>
      </c>
      <c r="F123" s="3" t="s">
        <v>14</v>
      </c>
      <c r="G123" s="4">
        <v>26624.256750000004</v>
      </c>
      <c r="H123" s="4">
        <v>111</v>
      </c>
      <c r="I123" s="3" t="s">
        <v>10</v>
      </c>
      <c r="J123" s="48">
        <f>Table2[[#This Row],[Sales]]*Table2[[#This Row],[Qty]]</f>
        <v>3247574.1750000003</v>
      </c>
    </row>
    <row r="124" spans="1:10" x14ac:dyDescent="0.25">
      <c r="A124" s="2">
        <v>2017</v>
      </c>
      <c r="B124" s="3" t="s">
        <v>37</v>
      </c>
      <c r="C124" s="3" t="s">
        <v>10</v>
      </c>
      <c r="D124" s="3" t="s">
        <v>12</v>
      </c>
      <c r="E124" s="4">
        <v>227.97499999999999</v>
      </c>
      <c r="F124" s="3" t="s">
        <v>15</v>
      </c>
      <c r="G124" s="4">
        <v>191.49899999999997</v>
      </c>
      <c r="H124" s="4">
        <v>6</v>
      </c>
      <c r="I124" s="3" t="s">
        <v>10</v>
      </c>
      <c r="J124" s="48">
        <f>Table2[[#This Row],[Sales]]*Table2[[#This Row],[Qty]]</f>
        <v>1367.85</v>
      </c>
    </row>
    <row r="125" spans="1:10" x14ac:dyDescent="0.25">
      <c r="A125" s="2">
        <v>2017</v>
      </c>
      <c r="B125" s="3" t="s">
        <v>37</v>
      </c>
      <c r="C125" s="3" t="s">
        <v>10</v>
      </c>
      <c r="D125" s="3" t="s">
        <v>16</v>
      </c>
      <c r="E125" s="4">
        <v>264</v>
      </c>
      <c r="F125" s="3" t="s">
        <v>17</v>
      </c>
      <c r="G125" s="4">
        <v>221.76</v>
      </c>
      <c r="H125" s="4">
        <v>2</v>
      </c>
      <c r="I125" s="3" t="s">
        <v>10</v>
      </c>
      <c r="J125" s="48">
        <f>Table2[[#This Row],[Sales]]*Table2[[#This Row],[Qty]]</f>
        <v>528</v>
      </c>
    </row>
    <row r="126" spans="1:10" x14ac:dyDescent="0.25">
      <c r="A126" s="2">
        <v>2017</v>
      </c>
      <c r="B126" s="3" t="s">
        <v>37</v>
      </c>
      <c r="C126" s="3" t="s">
        <v>10</v>
      </c>
      <c r="D126" s="3" t="s">
        <v>16</v>
      </c>
      <c r="E126" s="4">
        <v>675.005</v>
      </c>
      <c r="F126" s="3" t="s">
        <v>18</v>
      </c>
      <c r="G126" s="4">
        <v>580.50430000000006</v>
      </c>
      <c r="H126" s="4">
        <v>2</v>
      </c>
      <c r="I126" s="3" t="s">
        <v>10</v>
      </c>
      <c r="J126" s="48">
        <f>Table2[[#This Row],[Sales]]*Table2[[#This Row],[Qty]]</f>
        <v>1350.01</v>
      </c>
    </row>
    <row r="127" spans="1:10" x14ac:dyDescent="0.25">
      <c r="A127" s="2">
        <v>2017</v>
      </c>
      <c r="B127" s="3" t="s">
        <v>37</v>
      </c>
      <c r="C127" s="3" t="s">
        <v>22</v>
      </c>
      <c r="D127" s="3" t="s">
        <v>16</v>
      </c>
      <c r="E127" s="4">
        <v>8062.51</v>
      </c>
      <c r="F127" s="3" t="s">
        <v>19</v>
      </c>
      <c r="G127" s="4">
        <v>8465.6355000000003</v>
      </c>
      <c r="H127" s="4">
        <v>13</v>
      </c>
      <c r="I127" s="3" t="s">
        <v>24</v>
      </c>
      <c r="J127" s="48">
        <f>Table2[[#This Row],[Sales]]*Table2[[#This Row],[Qty]]</f>
        <v>104812.63</v>
      </c>
    </row>
    <row r="128" spans="1:10" x14ac:dyDescent="0.25">
      <c r="A128" s="2">
        <v>2017</v>
      </c>
      <c r="B128" s="3" t="s">
        <v>37</v>
      </c>
      <c r="C128" s="3" t="s">
        <v>22</v>
      </c>
      <c r="D128" s="3" t="s">
        <v>16</v>
      </c>
      <c r="E128" s="4">
        <v>5505.0050000000001</v>
      </c>
      <c r="F128" s="3" t="s">
        <v>20</v>
      </c>
      <c r="G128" s="4">
        <v>5339.8548499999997</v>
      </c>
      <c r="H128" s="4">
        <v>15</v>
      </c>
      <c r="I128" s="3" t="s">
        <v>24</v>
      </c>
      <c r="J128" s="48">
        <f>Table2[[#This Row],[Sales]]*Table2[[#This Row],[Qty]]</f>
        <v>82575.074999999997</v>
      </c>
    </row>
    <row r="129" spans="1:10" x14ac:dyDescent="0.25">
      <c r="A129" s="2">
        <v>2017</v>
      </c>
      <c r="B129" s="3" t="s">
        <v>37</v>
      </c>
      <c r="C129" s="3" t="s">
        <v>22</v>
      </c>
      <c r="D129" s="3" t="s">
        <v>16</v>
      </c>
      <c r="E129" s="4">
        <v>10642.51</v>
      </c>
      <c r="F129" s="3" t="s">
        <v>21</v>
      </c>
      <c r="G129" s="4">
        <v>11174.6355</v>
      </c>
      <c r="H129" s="4">
        <v>17</v>
      </c>
      <c r="I129" s="3" t="s">
        <v>33</v>
      </c>
      <c r="J129" s="48">
        <f>Table2[[#This Row],[Sales]]*Table2[[#This Row],[Qty]]</f>
        <v>180922.67</v>
      </c>
    </row>
    <row r="130" spans="1:10" x14ac:dyDescent="0.25">
      <c r="A130" s="2">
        <v>2017</v>
      </c>
      <c r="B130" s="3" t="s">
        <v>37</v>
      </c>
      <c r="C130" s="3" t="s">
        <v>25</v>
      </c>
      <c r="D130" s="3" t="s">
        <v>12</v>
      </c>
      <c r="E130" s="4">
        <v>700.005</v>
      </c>
      <c r="F130" s="3" t="s">
        <v>13</v>
      </c>
      <c r="G130" s="4">
        <v>644.00459999999998</v>
      </c>
      <c r="H130" s="4">
        <v>4</v>
      </c>
      <c r="I130" s="3" t="s">
        <v>29</v>
      </c>
      <c r="J130" s="48">
        <f>Table2[[#This Row],[Sales]]*Table2[[#This Row],[Qty]]</f>
        <v>2800.02</v>
      </c>
    </row>
    <row r="131" spans="1:10" x14ac:dyDescent="0.25">
      <c r="A131" s="2">
        <v>2017</v>
      </c>
      <c r="B131" s="3" t="s">
        <v>37</v>
      </c>
      <c r="C131" s="3" t="s">
        <v>25</v>
      </c>
      <c r="D131" s="3" t="s">
        <v>12</v>
      </c>
      <c r="E131" s="4">
        <v>550.5</v>
      </c>
      <c r="F131" s="3" t="s">
        <v>14</v>
      </c>
      <c r="G131" s="4">
        <v>478.935</v>
      </c>
      <c r="H131" s="4">
        <v>2</v>
      </c>
      <c r="I131" s="3" t="s">
        <v>29</v>
      </c>
      <c r="J131" s="48">
        <f>Table2[[#This Row],[Sales]]*Table2[[#This Row],[Qty]]</f>
        <v>1101</v>
      </c>
    </row>
    <row r="132" spans="1:10" x14ac:dyDescent="0.25">
      <c r="A132" s="2">
        <v>2017</v>
      </c>
      <c r="B132" s="3" t="s">
        <v>37</v>
      </c>
      <c r="C132" s="3" t="s">
        <v>25</v>
      </c>
      <c r="D132" s="3" t="s">
        <v>12</v>
      </c>
      <c r="E132" s="4">
        <v>367</v>
      </c>
      <c r="F132" s="3" t="s">
        <v>15</v>
      </c>
      <c r="G132" s="4">
        <v>315.62</v>
      </c>
      <c r="H132" s="4">
        <v>1</v>
      </c>
      <c r="I132" s="3" t="s">
        <v>26</v>
      </c>
      <c r="J132" s="48">
        <f>Table2[[#This Row],[Sales]]*Table2[[#This Row],[Qty]]</f>
        <v>367</v>
      </c>
    </row>
    <row r="133" spans="1:10" x14ac:dyDescent="0.25">
      <c r="A133" s="2">
        <v>2017</v>
      </c>
      <c r="B133" s="3" t="s">
        <v>37</v>
      </c>
      <c r="C133" s="3" t="s">
        <v>25</v>
      </c>
      <c r="D133" s="3" t="s">
        <v>16</v>
      </c>
      <c r="E133" s="4">
        <v>755</v>
      </c>
      <c r="F133" s="3" t="s">
        <v>17</v>
      </c>
      <c r="G133" s="4">
        <v>694.6</v>
      </c>
      <c r="H133" s="4">
        <v>1</v>
      </c>
      <c r="I133" s="3" t="s">
        <v>27</v>
      </c>
      <c r="J133" s="48">
        <f>Table2[[#This Row],[Sales]]*Table2[[#This Row],[Qty]]</f>
        <v>755</v>
      </c>
    </row>
    <row r="134" spans="1:10" x14ac:dyDescent="0.25">
      <c r="A134" s="2">
        <v>2017</v>
      </c>
      <c r="B134" s="3" t="s">
        <v>37</v>
      </c>
      <c r="C134" s="3" t="s">
        <v>25</v>
      </c>
      <c r="D134" s="3" t="s">
        <v>16</v>
      </c>
      <c r="E134" s="4">
        <v>550.5</v>
      </c>
      <c r="F134" s="3" t="s">
        <v>18</v>
      </c>
      <c r="G134" s="4">
        <v>567.01499999999999</v>
      </c>
      <c r="H134" s="4">
        <v>2</v>
      </c>
      <c r="I134" s="3" t="s">
        <v>27</v>
      </c>
      <c r="J134" s="48">
        <f>Table2[[#This Row],[Sales]]*Table2[[#This Row],[Qty]]</f>
        <v>1101</v>
      </c>
    </row>
    <row r="135" spans="1:10" x14ac:dyDescent="0.25">
      <c r="A135" s="2">
        <v>2017</v>
      </c>
      <c r="B135" s="3" t="s">
        <v>37</v>
      </c>
      <c r="C135" s="3" t="s">
        <v>25</v>
      </c>
      <c r="D135" s="3" t="s">
        <v>16</v>
      </c>
      <c r="E135" s="4">
        <v>41081.063461303711</v>
      </c>
      <c r="F135" s="3" t="s">
        <v>19</v>
      </c>
      <c r="G135" s="4">
        <v>42724.305999755859</v>
      </c>
      <c r="H135" s="4">
        <v>113</v>
      </c>
      <c r="I135" s="3" t="s">
        <v>30</v>
      </c>
      <c r="J135" s="48">
        <f>Table2[[#This Row],[Sales]]*Table2[[#This Row],[Qty]]</f>
        <v>4642160.1711273193</v>
      </c>
    </row>
    <row r="136" spans="1:10" x14ac:dyDescent="0.25">
      <c r="A136" s="2">
        <v>2017</v>
      </c>
      <c r="B136" s="3" t="s">
        <v>38</v>
      </c>
      <c r="C136" s="3" t="s">
        <v>25</v>
      </c>
      <c r="D136" s="3" t="s">
        <v>16</v>
      </c>
      <c r="E136" s="4">
        <v>4529.9949999999999</v>
      </c>
      <c r="F136" s="3" t="s">
        <v>20</v>
      </c>
      <c r="G136" s="4">
        <v>4303.4952499999999</v>
      </c>
      <c r="H136" s="4">
        <v>6</v>
      </c>
      <c r="I136" s="3" t="s">
        <v>27</v>
      </c>
      <c r="J136" s="48">
        <f>Table2[[#This Row],[Sales]]*Table2[[#This Row],[Qty]]</f>
        <v>27179.97</v>
      </c>
    </row>
    <row r="137" spans="1:10" x14ac:dyDescent="0.25">
      <c r="A137" s="2">
        <v>2017</v>
      </c>
      <c r="B137" s="3" t="s">
        <v>38</v>
      </c>
      <c r="C137" s="3" t="s">
        <v>10</v>
      </c>
      <c r="D137" s="3" t="s">
        <v>16</v>
      </c>
      <c r="E137" s="4">
        <v>6466.0000000000009</v>
      </c>
      <c r="F137" s="3" t="s">
        <v>21</v>
      </c>
      <c r="G137" s="4">
        <v>6466.0000000000009</v>
      </c>
      <c r="H137" s="4">
        <v>41</v>
      </c>
      <c r="I137" s="3" t="s">
        <v>10</v>
      </c>
      <c r="J137" s="48">
        <f>Table2[[#This Row],[Sales]]*Table2[[#This Row],[Qty]]</f>
        <v>265106.00000000006</v>
      </c>
    </row>
    <row r="138" spans="1:10" x14ac:dyDescent="0.25">
      <c r="A138" s="2">
        <v>2017</v>
      </c>
      <c r="B138" s="3" t="s">
        <v>38</v>
      </c>
      <c r="C138" s="3" t="s">
        <v>10</v>
      </c>
      <c r="D138" s="3" t="s">
        <v>12</v>
      </c>
      <c r="E138" s="4">
        <v>18060.02</v>
      </c>
      <c r="F138" s="3" t="s">
        <v>13</v>
      </c>
      <c r="G138" s="4">
        <v>15351.017</v>
      </c>
      <c r="H138" s="4">
        <v>28</v>
      </c>
      <c r="I138" s="3" t="s">
        <v>11</v>
      </c>
      <c r="J138" s="48">
        <f>Table2[[#This Row],[Sales]]*Table2[[#This Row],[Qty]]</f>
        <v>505680.56</v>
      </c>
    </row>
    <row r="139" spans="1:10" x14ac:dyDescent="0.25">
      <c r="A139" s="2">
        <v>2017</v>
      </c>
      <c r="B139" s="3" t="s">
        <v>38</v>
      </c>
      <c r="C139" s="3" t="s">
        <v>10</v>
      </c>
      <c r="D139" s="3" t="s">
        <v>12</v>
      </c>
      <c r="E139" s="4">
        <v>1050.01</v>
      </c>
      <c r="F139" s="3" t="s">
        <v>14</v>
      </c>
      <c r="G139" s="4">
        <v>1050.01</v>
      </c>
      <c r="H139" s="4">
        <v>6</v>
      </c>
      <c r="I139" s="3" t="s">
        <v>11</v>
      </c>
      <c r="J139" s="48">
        <f>Table2[[#This Row],[Sales]]*Table2[[#This Row],[Qty]]</f>
        <v>6300.0599999999995</v>
      </c>
    </row>
    <row r="140" spans="1:10" x14ac:dyDescent="0.25">
      <c r="A140" s="2">
        <v>2017</v>
      </c>
      <c r="B140" s="3" t="s">
        <v>38</v>
      </c>
      <c r="C140" s="3" t="s">
        <v>10</v>
      </c>
      <c r="D140" s="3" t="s">
        <v>12</v>
      </c>
      <c r="E140" s="4">
        <v>183.005</v>
      </c>
      <c r="F140" s="3" t="s">
        <v>15</v>
      </c>
      <c r="G140" s="4">
        <v>179.34489999999997</v>
      </c>
      <c r="H140" s="4">
        <v>3</v>
      </c>
      <c r="I140" s="3" t="s">
        <v>11</v>
      </c>
      <c r="J140" s="48">
        <f>Table2[[#This Row],[Sales]]*Table2[[#This Row],[Qty]]</f>
        <v>549.01499999999999</v>
      </c>
    </row>
    <row r="141" spans="1:10" x14ac:dyDescent="0.25">
      <c r="A141" s="2">
        <v>2017</v>
      </c>
      <c r="B141" s="3" t="s">
        <v>38</v>
      </c>
      <c r="C141" s="3" t="s">
        <v>10</v>
      </c>
      <c r="D141" s="3" t="s">
        <v>16</v>
      </c>
      <c r="E141" s="4">
        <v>1827.4349999999999</v>
      </c>
      <c r="F141" s="3" t="s">
        <v>17</v>
      </c>
      <c r="G141" s="4">
        <v>1553.3197500000001</v>
      </c>
      <c r="H141" s="4">
        <v>9</v>
      </c>
      <c r="I141" s="3" t="s">
        <v>10</v>
      </c>
      <c r="J141" s="48">
        <f>Table2[[#This Row],[Sales]]*Table2[[#This Row],[Qty]]</f>
        <v>16446.915000000001</v>
      </c>
    </row>
    <row r="142" spans="1:10" x14ac:dyDescent="0.25">
      <c r="A142" s="2">
        <v>2017</v>
      </c>
      <c r="B142" s="3" t="s">
        <v>38</v>
      </c>
      <c r="C142" s="3" t="s">
        <v>10</v>
      </c>
      <c r="D142" s="3" t="s">
        <v>16</v>
      </c>
      <c r="E142" s="4">
        <v>2244</v>
      </c>
      <c r="F142" s="3" t="s">
        <v>18</v>
      </c>
      <c r="G142" s="4">
        <v>1840.08</v>
      </c>
      <c r="H142" s="4">
        <v>17</v>
      </c>
      <c r="I142" s="3" t="s">
        <v>10</v>
      </c>
      <c r="J142" s="48">
        <f>Table2[[#This Row],[Sales]]*Table2[[#This Row],[Qty]]</f>
        <v>38148</v>
      </c>
    </row>
    <row r="143" spans="1:10" x14ac:dyDescent="0.25">
      <c r="A143" s="2">
        <v>2017</v>
      </c>
      <c r="B143" s="3" t="s">
        <v>38</v>
      </c>
      <c r="C143" s="3" t="s">
        <v>10</v>
      </c>
      <c r="D143" s="3" t="s">
        <v>16</v>
      </c>
      <c r="E143" s="4">
        <v>15597.505000000001</v>
      </c>
      <c r="F143" s="3" t="s">
        <v>19</v>
      </c>
      <c r="G143" s="4">
        <v>15285.554899999999</v>
      </c>
      <c r="H143" s="4">
        <v>43</v>
      </c>
      <c r="I143" s="3" t="s">
        <v>10</v>
      </c>
      <c r="J143" s="48">
        <f>Table2[[#This Row],[Sales]]*Table2[[#This Row],[Qty]]</f>
        <v>670692.71500000008</v>
      </c>
    </row>
    <row r="144" spans="1:10" x14ac:dyDescent="0.25">
      <c r="A144" s="2">
        <v>2017</v>
      </c>
      <c r="B144" s="3" t="s">
        <v>38</v>
      </c>
      <c r="C144" s="3" t="s">
        <v>22</v>
      </c>
      <c r="D144" s="3" t="s">
        <v>16</v>
      </c>
      <c r="E144" s="4">
        <v>22500.18</v>
      </c>
      <c r="F144" s="3" t="s">
        <v>20</v>
      </c>
      <c r="G144" s="4">
        <v>22275.178199999998</v>
      </c>
      <c r="H144" s="4">
        <v>50</v>
      </c>
      <c r="I144" s="3" t="s">
        <v>24</v>
      </c>
      <c r="J144" s="48">
        <f>Table2[[#This Row],[Sales]]*Table2[[#This Row],[Qty]]</f>
        <v>1125009</v>
      </c>
    </row>
    <row r="145" spans="1:10" x14ac:dyDescent="0.25">
      <c r="A145" s="2">
        <v>2017</v>
      </c>
      <c r="B145" s="3" t="s">
        <v>38</v>
      </c>
      <c r="C145" s="3" t="s">
        <v>25</v>
      </c>
      <c r="D145" s="3" t="s">
        <v>16</v>
      </c>
      <c r="E145" s="4">
        <v>183.5</v>
      </c>
      <c r="F145" s="3" t="s">
        <v>21</v>
      </c>
      <c r="G145" s="4">
        <v>187.17</v>
      </c>
      <c r="H145" s="4">
        <v>1</v>
      </c>
      <c r="I145" s="3" t="s">
        <v>29</v>
      </c>
      <c r="J145" s="48">
        <f>Table2[[#This Row],[Sales]]*Table2[[#This Row],[Qty]]</f>
        <v>183.5</v>
      </c>
    </row>
    <row r="146" spans="1:10" x14ac:dyDescent="0.25">
      <c r="A146" s="2">
        <v>2017</v>
      </c>
      <c r="B146" s="3" t="s">
        <v>38</v>
      </c>
      <c r="C146" s="3" t="s">
        <v>25</v>
      </c>
      <c r="D146" s="3" t="s">
        <v>12</v>
      </c>
      <c r="E146" s="4">
        <v>183.5</v>
      </c>
      <c r="F146" s="3" t="s">
        <v>13</v>
      </c>
      <c r="G146" s="4">
        <v>150.47</v>
      </c>
      <c r="H146" s="4">
        <v>1</v>
      </c>
      <c r="I146" s="3" t="s">
        <v>26</v>
      </c>
      <c r="J146" s="48">
        <f>Table2[[#This Row],[Sales]]*Table2[[#This Row],[Qty]]</f>
        <v>183.5</v>
      </c>
    </row>
    <row r="147" spans="1:10" x14ac:dyDescent="0.25">
      <c r="A147" s="2">
        <v>2017</v>
      </c>
      <c r="B147" s="3" t="s">
        <v>38</v>
      </c>
      <c r="C147" s="3" t="s">
        <v>25</v>
      </c>
      <c r="D147" s="3" t="s">
        <v>12</v>
      </c>
      <c r="E147" s="4">
        <v>38504.959999999999</v>
      </c>
      <c r="F147" s="3" t="s">
        <v>14</v>
      </c>
      <c r="G147" s="4">
        <v>36194.662400000001</v>
      </c>
      <c r="H147" s="4">
        <v>51</v>
      </c>
      <c r="I147" s="3" t="s">
        <v>27</v>
      </c>
      <c r="J147" s="48">
        <f>Table2[[#This Row],[Sales]]*Table2[[#This Row],[Qty]]</f>
        <v>1963752.96</v>
      </c>
    </row>
    <row r="148" spans="1:10" x14ac:dyDescent="0.25">
      <c r="A148" s="2">
        <v>2017</v>
      </c>
      <c r="B148" s="3" t="s">
        <v>38</v>
      </c>
      <c r="C148" s="3" t="s">
        <v>25</v>
      </c>
      <c r="D148" s="3" t="s">
        <v>12</v>
      </c>
      <c r="E148" s="4">
        <v>455.95</v>
      </c>
      <c r="F148" s="3" t="s">
        <v>15</v>
      </c>
      <c r="G148" s="4">
        <v>369.31949999999995</v>
      </c>
      <c r="H148" s="4">
        <v>12</v>
      </c>
      <c r="I148" s="3" t="s">
        <v>27</v>
      </c>
      <c r="J148" s="48">
        <f>Table2[[#This Row],[Sales]]*Table2[[#This Row],[Qty]]</f>
        <v>5471.4</v>
      </c>
    </row>
    <row r="149" spans="1:10" x14ac:dyDescent="0.25">
      <c r="A149" s="2">
        <v>2017</v>
      </c>
      <c r="B149" s="3" t="s">
        <v>38</v>
      </c>
      <c r="C149" s="3" t="s">
        <v>25</v>
      </c>
      <c r="D149" s="3" t="s">
        <v>16</v>
      </c>
      <c r="E149" s="4">
        <v>24772.514999999999</v>
      </c>
      <c r="F149" s="3" t="s">
        <v>17</v>
      </c>
      <c r="G149" s="4">
        <v>21304.3629</v>
      </c>
      <c r="H149" s="4">
        <v>68</v>
      </c>
      <c r="I149" s="3" t="s">
        <v>27</v>
      </c>
      <c r="J149" s="48">
        <f>Table2[[#This Row],[Sales]]*Table2[[#This Row],[Qty]]</f>
        <v>1684531.02</v>
      </c>
    </row>
    <row r="150" spans="1:10" x14ac:dyDescent="0.25">
      <c r="A150" s="2">
        <v>2017</v>
      </c>
      <c r="B150" s="3" t="s">
        <v>39</v>
      </c>
      <c r="C150" s="3" t="s">
        <v>10</v>
      </c>
      <c r="D150" s="3" t="s">
        <v>16</v>
      </c>
      <c r="E150" s="4">
        <v>176</v>
      </c>
      <c r="F150" s="3" t="s">
        <v>18</v>
      </c>
      <c r="G150" s="4">
        <v>172.48</v>
      </c>
      <c r="H150" s="4">
        <v>2</v>
      </c>
      <c r="I150" s="3" t="s">
        <v>10</v>
      </c>
      <c r="J150" s="48">
        <f>Table2[[#This Row],[Sales]]*Table2[[#This Row],[Qty]]</f>
        <v>352</v>
      </c>
    </row>
    <row r="151" spans="1:10" x14ac:dyDescent="0.25">
      <c r="A151" s="2">
        <v>2017</v>
      </c>
      <c r="B151" s="3" t="s">
        <v>39</v>
      </c>
      <c r="C151" s="3" t="s">
        <v>10</v>
      </c>
      <c r="D151" s="3" t="s">
        <v>16</v>
      </c>
      <c r="E151" s="4">
        <v>251.66666666666666</v>
      </c>
      <c r="F151" s="3" t="s">
        <v>19</v>
      </c>
      <c r="G151" s="4">
        <v>251.66666666666663</v>
      </c>
      <c r="H151" s="4">
        <v>1</v>
      </c>
      <c r="I151" s="3" t="s">
        <v>10</v>
      </c>
      <c r="J151" s="48">
        <f>Table2[[#This Row],[Sales]]*Table2[[#This Row],[Qty]]</f>
        <v>251.66666666666666</v>
      </c>
    </row>
    <row r="152" spans="1:10" x14ac:dyDescent="0.25">
      <c r="A152" s="2">
        <v>2017</v>
      </c>
      <c r="B152" s="3" t="s">
        <v>39</v>
      </c>
      <c r="C152" s="3" t="s">
        <v>10</v>
      </c>
      <c r="D152" s="3" t="s">
        <v>16</v>
      </c>
      <c r="E152" s="4">
        <v>1258.3316666666667</v>
      </c>
      <c r="F152" s="3" t="s">
        <v>20</v>
      </c>
      <c r="G152" s="4">
        <v>1145.0818166666668</v>
      </c>
      <c r="H152" s="4">
        <v>2</v>
      </c>
      <c r="I152" s="3" t="s">
        <v>11</v>
      </c>
      <c r="J152" s="48">
        <f>Table2[[#This Row],[Sales]]*Table2[[#This Row],[Qty]]</f>
        <v>2516.6633333333334</v>
      </c>
    </row>
    <row r="153" spans="1:10" x14ac:dyDescent="0.25">
      <c r="A153" s="2">
        <v>2017</v>
      </c>
      <c r="B153" s="3" t="s">
        <v>39</v>
      </c>
      <c r="C153" s="3" t="s">
        <v>10</v>
      </c>
      <c r="D153" s="3" t="s">
        <v>16</v>
      </c>
      <c r="E153" s="4">
        <v>75.99166666666666</v>
      </c>
      <c r="F153" s="3" t="s">
        <v>21</v>
      </c>
      <c r="G153" s="4">
        <v>68.392499999999984</v>
      </c>
      <c r="H153" s="4">
        <v>2</v>
      </c>
      <c r="I153" s="3" t="s">
        <v>11</v>
      </c>
      <c r="J153" s="48">
        <f>Table2[[#This Row],[Sales]]*Table2[[#This Row],[Qty]]</f>
        <v>151.98333333333332</v>
      </c>
    </row>
    <row r="154" spans="1:10" x14ac:dyDescent="0.25">
      <c r="A154" s="2">
        <v>2017</v>
      </c>
      <c r="B154" s="3" t="s">
        <v>39</v>
      </c>
      <c r="C154" s="3" t="s">
        <v>10</v>
      </c>
      <c r="D154" s="3" t="s">
        <v>12</v>
      </c>
      <c r="E154" s="4">
        <v>20855.021666666664</v>
      </c>
      <c r="F154" s="3" t="s">
        <v>13</v>
      </c>
      <c r="G154" s="4">
        <v>18143.868849999999</v>
      </c>
      <c r="H154" s="4">
        <v>33</v>
      </c>
      <c r="I154" s="3" t="s">
        <v>10</v>
      </c>
      <c r="J154" s="48">
        <f>Table2[[#This Row],[Sales]]*Table2[[#This Row],[Qty]]</f>
        <v>688215.71499999985</v>
      </c>
    </row>
    <row r="155" spans="1:10" x14ac:dyDescent="0.25">
      <c r="A155" s="2">
        <v>2017</v>
      </c>
      <c r="B155" s="3" t="s">
        <v>39</v>
      </c>
      <c r="C155" s="3" t="s">
        <v>10</v>
      </c>
      <c r="D155" s="3" t="s">
        <v>12</v>
      </c>
      <c r="E155" s="4">
        <v>1296.0433333333333</v>
      </c>
      <c r="F155" s="3" t="s">
        <v>14</v>
      </c>
      <c r="G155" s="4">
        <v>1114.5972666666667</v>
      </c>
      <c r="H155" s="4">
        <v>9</v>
      </c>
      <c r="I155" s="3" t="s">
        <v>10</v>
      </c>
      <c r="J155" s="48">
        <f>Table2[[#This Row],[Sales]]*Table2[[#This Row],[Qty]]</f>
        <v>11664.39</v>
      </c>
    </row>
    <row r="156" spans="1:10" x14ac:dyDescent="0.25">
      <c r="A156" s="2">
        <v>2017</v>
      </c>
      <c r="B156" s="3" t="s">
        <v>39</v>
      </c>
      <c r="C156" s="3" t="s">
        <v>10</v>
      </c>
      <c r="D156" s="3" t="s">
        <v>12</v>
      </c>
      <c r="E156" s="4">
        <v>466.67</v>
      </c>
      <c r="F156" s="3" t="s">
        <v>15</v>
      </c>
      <c r="G156" s="4">
        <v>410.6696</v>
      </c>
      <c r="H156" s="4">
        <v>3</v>
      </c>
      <c r="I156" s="3" t="s">
        <v>11</v>
      </c>
      <c r="J156" s="48">
        <f>Table2[[#This Row],[Sales]]*Table2[[#This Row],[Qty]]</f>
        <v>1400.01</v>
      </c>
    </row>
    <row r="157" spans="1:10" x14ac:dyDescent="0.25">
      <c r="A157" s="2">
        <v>2017</v>
      </c>
      <c r="B157" s="3" t="s">
        <v>39</v>
      </c>
      <c r="C157" s="3" t="s">
        <v>10</v>
      </c>
      <c r="D157" s="3" t="s">
        <v>16</v>
      </c>
      <c r="E157" s="4">
        <v>151.66499999999999</v>
      </c>
      <c r="F157" s="3" t="s">
        <v>17</v>
      </c>
      <c r="G157" s="4">
        <v>147.11505</v>
      </c>
      <c r="H157" s="4">
        <v>1</v>
      </c>
      <c r="I157" s="3" t="s">
        <v>10</v>
      </c>
      <c r="J157" s="48">
        <f>Table2[[#This Row],[Sales]]*Table2[[#This Row],[Qty]]</f>
        <v>151.66499999999999</v>
      </c>
    </row>
    <row r="158" spans="1:10" x14ac:dyDescent="0.25">
      <c r="A158" s="2">
        <v>2017</v>
      </c>
      <c r="B158" s="3" t="s">
        <v>39</v>
      </c>
      <c r="C158" s="3" t="s">
        <v>10</v>
      </c>
      <c r="D158" s="3" t="s">
        <v>16</v>
      </c>
      <c r="E158" s="4">
        <v>61.001666666666665</v>
      </c>
      <c r="F158" s="3" t="s">
        <v>18</v>
      </c>
      <c r="G158" s="4">
        <v>60.391649999999998</v>
      </c>
      <c r="H158" s="4">
        <v>1</v>
      </c>
      <c r="I158" s="3" t="s">
        <v>10</v>
      </c>
      <c r="J158" s="48">
        <f>Table2[[#This Row],[Sales]]*Table2[[#This Row],[Qty]]</f>
        <v>61.001666666666665</v>
      </c>
    </row>
    <row r="159" spans="1:10" x14ac:dyDescent="0.25">
      <c r="A159" s="2">
        <v>2017</v>
      </c>
      <c r="B159" s="3" t="s">
        <v>39</v>
      </c>
      <c r="C159" s="3" t="s">
        <v>10</v>
      </c>
      <c r="D159" s="3" t="s">
        <v>16</v>
      </c>
      <c r="E159" s="4">
        <v>1684.1066666666666</v>
      </c>
      <c r="F159" s="3" t="s">
        <v>19</v>
      </c>
      <c r="G159" s="4">
        <v>1465.1728000000001</v>
      </c>
      <c r="H159" s="4">
        <v>8</v>
      </c>
      <c r="I159" s="3" t="s">
        <v>10</v>
      </c>
      <c r="J159" s="48">
        <f>Table2[[#This Row],[Sales]]*Table2[[#This Row],[Qty]]</f>
        <v>13472.853333333333</v>
      </c>
    </row>
    <row r="160" spans="1:10" x14ac:dyDescent="0.25">
      <c r="A160" s="2">
        <v>2017</v>
      </c>
      <c r="B160" s="3" t="s">
        <v>39</v>
      </c>
      <c r="C160" s="3" t="s">
        <v>10</v>
      </c>
      <c r="D160" s="3" t="s">
        <v>16</v>
      </c>
      <c r="E160" s="4">
        <v>145.65166666666667</v>
      </c>
      <c r="F160" s="3" t="s">
        <v>20</v>
      </c>
      <c r="G160" s="4">
        <v>117.97785</v>
      </c>
      <c r="H160" s="4">
        <v>4</v>
      </c>
      <c r="I160" s="3" t="s">
        <v>11</v>
      </c>
      <c r="J160" s="48">
        <f>Table2[[#This Row],[Sales]]*Table2[[#This Row],[Qty]]</f>
        <v>582.60666666666668</v>
      </c>
    </row>
    <row r="161" spans="1:10" x14ac:dyDescent="0.25">
      <c r="A161" s="2">
        <v>2017</v>
      </c>
      <c r="B161" s="3" t="s">
        <v>39</v>
      </c>
      <c r="C161" s="3" t="s">
        <v>10</v>
      </c>
      <c r="D161" s="3" t="s">
        <v>16</v>
      </c>
      <c r="E161" s="4">
        <v>3168.0083333333332</v>
      </c>
      <c r="F161" s="3" t="s">
        <v>21</v>
      </c>
      <c r="G161" s="4">
        <v>3199.6884166666669</v>
      </c>
      <c r="H161" s="4">
        <v>24</v>
      </c>
      <c r="I161" s="3" t="s">
        <v>10</v>
      </c>
      <c r="J161" s="48">
        <f>Table2[[#This Row],[Sales]]*Table2[[#This Row],[Qty]]</f>
        <v>76032.2</v>
      </c>
    </row>
    <row r="162" spans="1:10" x14ac:dyDescent="0.25">
      <c r="A162" s="2">
        <v>2017</v>
      </c>
      <c r="B162" s="3" t="s">
        <v>39</v>
      </c>
      <c r="C162" s="3" t="s">
        <v>10</v>
      </c>
      <c r="D162" s="3" t="s">
        <v>12</v>
      </c>
      <c r="E162" s="4">
        <v>31072.683333333338</v>
      </c>
      <c r="F162" s="3" t="s">
        <v>13</v>
      </c>
      <c r="G162" s="4">
        <v>31694.137000000006</v>
      </c>
      <c r="H162" s="4">
        <v>85</v>
      </c>
      <c r="I162" s="3" t="s">
        <v>10</v>
      </c>
      <c r="J162" s="48">
        <f>Table2[[#This Row],[Sales]]*Table2[[#This Row],[Qty]]</f>
        <v>2641178.083333334</v>
      </c>
    </row>
    <row r="163" spans="1:10" x14ac:dyDescent="0.25">
      <c r="A163" s="2">
        <v>2017</v>
      </c>
      <c r="B163" s="3" t="s">
        <v>39</v>
      </c>
      <c r="C163" s="3" t="s">
        <v>10</v>
      </c>
      <c r="D163" s="3" t="s">
        <v>12</v>
      </c>
      <c r="E163" s="4">
        <v>16891.668333333335</v>
      </c>
      <c r="F163" s="3" t="s">
        <v>14</v>
      </c>
      <c r="G163" s="4">
        <v>16216.001600000001</v>
      </c>
      <c r="H163" s="4">
        <v>34</v>
      </c>
      <c r="I163" s="3" t="s">
        <v>11</v>
      </c>
      <c r="J163" s="48">
        <f>Table2[[#This Row],[Sales]]*Table2[[#This Row],[Qty]]</f>
        <v>574316.72333333339</v>
      </c>
    </row>
    <row r="164" spans="1:10" x14ac:dyDescent="0.25">
      <c r="A164" s="2">
        <v>2017</v>
      </c>
      <c r="B164" s="3" t="s">
        <v>39</v>
      </c>
      <c r="C164" s="3" t="s">
        <v>22</v>
      </c>
      <c r="D164" s="3" t="s">
        <v>12</v>
      </c>
      <c r="E164" s="4">
        <v>6291.66</v>
      </c>
      <c r="F164" s="3" t="s">
        <v>15</v>
      </c>
      <c r="G164" s="4">
        <v>5536.6607999999997</v>
      </c>
      <c r="H164" s="4">
        <v>9</v>
      </c>
      <c r="I164" s="3" t="s">
        <v>23</v>
      </c>
      <c r="J164" s="48">
        <f>Table2[[#This Row],[Sales]]*Table2[[#This Row],[Qty]]</f>
        <v>56624.94</v>
      </c>
    </row>
    <row r="165" spans="1:10" x14ac:dyDescent="0.25">
      <c r="A165" s="2">
        <v>2017</v>
      </c>
      <c r="B165" s="3" t="s">
        <v>39</v>
      </c>
      <c r="C165" s="3" t="s">
        <v>22</v>
      </c>
      <c r="D165" s="3" t="s">
        <v>16</v>
      </c>
      <c r="E165" s="4">
        <v>23435.021666666667</v>
      </c>
      <c r="F165" s="3" t="s">
        <v>17</v>
      </c>
      <c r="G165" s="4">
        <v>19685.4182</v>
      </c>
      <c r="H165" s="4">
        <v>37</v>
      </c>
      <c r="I165" s="3" t="s">
        <v>23</v>
      </c>
      <c r="J165" s="48">
        <f>Table2[[#This Row],[Sales]]*Table2[[#This Row],[Qty]]</f>
        <v>867095.80166666675</v>
      </c>
    </row>
    <row r="166" spans="1:10" x14ac:dyDescent="0.25">
      <c r="A166" s="2">
        <v>2017</v>
      </c>
      <c r="B166" s="3" t="s">
        <v>39</v>
      </c>
      <c r="C166" s="3" t="s">
        <v>22</v>
      </c>
      <c r="D166" s="3" t="s">
        <v>16</v>
      </c>
      <c r="E166" s="4">
        <v>1166.6766666666665</v>
      </c>
      <c r="F166" s="3" t="s">
        <v>18</v>
      </c>
      <c r="G166" s="4">
        <v>968.34163333333311</v>
      </c>
      <c r="H166" s="4">
        <v>7</v>
      </c>
      <c r="I166" s="3" t="s">
        <v>23</v>
      </c>
      <c r="J166" s="48">
        <f>Table2[[#This Row],[Sales]]*Table2[[#This Row],[Qty]]</f>
        <v>8166.7366666666658</v>
      </c>
    </row>
    <row r="167" spans="1:10" x14ac:dyDescent="0.25">
      <c r="A167" s="2">
        <v>2017</v>
      </c>
      <c r="B167" s="3" t="s">
        <v>39</v>
      </c>
      <c r="C167" s="3" t="s">
        <v>22</v>
      </c>
      <c r="D167" s="3" t="s">
        <v>16</v>
      </c>
      <c r="E167" s="4">
        <v>440.00166666666672</v>
      </c>
      <c r="F167" s="3" t="s">
        <v>19</v>
      </c>
      <c r="G167" s="4">
        <v>387.20146666666676</v>
      </c>
      <c r="H167" s="4">
        <v>4</v>
      </c>
      <c r="I167" s="3" t="s">
        <v>23</v>
      </c>
      <c r="J167" s="48">
        <f>Table2[[#This Row],[Sales]]*Table2[[#This Row],[Qty]]</f>
        <v>1760.0066666666669</v>
      </c>
    </row>
    <row r="168" spans="1:10" x14ac:dyDescent="0.25">
      <c r="A168" s="2">
        <v>2017</v>
      </c>
      <c r="B168" s="3" t="s">
        <v>39</v>
      </c>
      <c r="C168" s="3" t="s">
        <v>22</v>
      </c>
      <c r="D168" s="3" t="s">
        <v>16</v>
      </c>
      <c r="E168" s="4">
        <v>5033.3283333333338</v>
      </c>
      <c r="F168" s="3" t="s">
        <v>20</v>
      </c>
      <c r="G168" s="4">
        <v>4328.6623666666674</v>
      </c>
      <c r="H168" s="4">
        <v>7</v>
      </c>
      <c r="I168" s="3" t="s">
        <v>24</v>
      </c>
      <c r="J168" s="48">
        <f>Table2[[#This Row],[Sales]]*Table2[[#This Row],[Qty]]</f>
        <v>35233.29833333334</v>
      </c>
    </row>
    <row r="169" spans="1:10" x14ac:dyDescent="0.25">
      <c r="A169" s="2">
        <v>2017</v>
      </c>
      <c r="B169" s="3" t="s">
        <v>39</v>
      </c>
      <c r="C169" s="3" t="s">
        <v>22</v>
      </c>
      <c r="D169" s="3" t="s">
        <v>16</v>
      </c>
      <c r="E169" s="4">
        <v>16125.018333333333</v>
      </c>
      <c r="F169" s="3" t="s">
        <v>21</v>
      </c>
      <c r="G169" s="4">
        <v>15963.76815</v>
      </c>
      <c r="H169" s="4">
        <v>25</v>
      </c>
      <c r="I169" s="3" t="s">
        <v>24</v>
      </c>
      <c r="J169" s="48">
        <f>Table2[[#This Row],[Sales]]*Table2[[#This Row],[Qty]]</f>
        <v>403125.45833333331</v>
      </c>
    </row>
    <row r="170" spans="1:10" x14ac:dyDescent="0.25">
      <c r="A170" s="2">
        <v>2017</v>
      </c>
      <c r="B170" s="3" t="s">
        <v>39</v>
      </c>
      <c r="C170" s="3" t="s">
        <v>22</v>
      </c>
      <c r="D170" s="3" t="s">
        <v>12</v>
      </c>
      <c r="E170" s="4">
        <v>1320.0050000000001</v>
      </c>
      <c r="F170" s="3" t="s">
        <v>13</v>
      </c>
      <c r="G170" s="4">
        <v>1122.00425</v>
      </c>
      <c r="H170" s="4">
        <v>10</v>
      </c>
      <c r="I170" s="3" t="s">
        <v>24</v>
      </c>
      <c r="J170" s="48">
        <f>Table2[[#This Row],[Sales]]*Table2[[#This Row],[Qty]]</f>
        <v>13200.050000000001</v>
      </c>
    </row>
    <row r="171" spans="1:10" x14ac:dyDescent="0.25">
      <c r="A171" s="2">
        <v>2017</v>
      </c>
      <c r="B171" s="3" t="s">
        <v>39</v>
      </c>
      <c r="C171" s="3" t="s">
        <v>22</v>
      </c>
      <c r="D171" s="3" t="s">
        <v>12</v>
      </c>
      <c r="E171" s="4">
        <v>9480.840000000002</v>
      </c>
      <c r="F171" s="3" t="s">
        <v>14</v>
      </c>
      <c r="G171" s="4">
        <v>9954.8820000000014</v>
      </c>
      <c r="H171" s="4">
        <v>26</v>
      </c>
      <c r="I171" s="3" t="s">
        <v>24</v>
      </c>
      <c r="J171" s="48">
        <f>Table2[[#This Row],[Sales]]*Table2[[#This Row],[Qty]]</f>
        <v>246501.84000000005</v>
      </c>
    </row>
    <row r="172" spans="1:10" x14ac:dyDescent="0.25">
      <c r="A172" s="2">
        <v>2017</v>
      </c>
      <c r="B172" s="3" t="s">
        <v>39</v>
      </c>
      <c r="C172" s="3" t="s">
        <v>22</v>
      </c>
      <c r="D172" s="3" t="s">
        <v>12</v>
      </c>
      <c r="E172" s="4">
        <v>17250.136666666665</v>
      </c>
      <c r="F172" s="3" t="s">
        <v>15</v>
      </c>
      <c r="G172" s="4">
        <v>16387.629833333332</v>
      </c>
      <c r="H172" s="4">
        <v>39</v>
      </c>
      <c r="I172" s="3" t="s">
        <v>24</v>
      </c>
      <c r="J172" s="48">
        <f>Table2[[#This Row],[Sales]]*Table2[[#This Row],[Qty]]</f>
        <v>672755.33</v>
      </c>
    </row>
    <row r="173" spans="1:10" x14ac:dyDescent="0.25">
      <c r="A173" s="2">
        <v>2017</v>
      </c>
      <c r="B173" s="3" t="s">
        <v>39</v>
      </c>
      <c r="C173" s="3" t="s">
        <v>22</v>
      </c>
      <c r="D173" s="3" t="s">
        <v>16</v>
      </c>
      <c r="E173" s="4">
        <v>3145.83</v>
      </c>
      <c r="F173" s="3" t="s">
        <v>17</v>
      </c>
      <c r="G173" s="4">
        <v>2831.2470000000003</v>
      </c>
      <c r="H173" s="4">
        <v>5</v>
      </c>
      <c r="I173" s="3" t="s">
        <v>33</v>
      </c>
      <c r="J173" s="48">
        <f>Table2[[#This Row],[Sales]]*Table2[[#This Row],[Qty]]</f>
        <v>15729.15</v>
      </c>
    </row>
    <row r="174" spans="1:10" x14ac:dyDescent="0.25">
      <c r="A174" s="2">
        <v>2017</v>
      </c>
      <c r="B174" s="3" t="s">
        <v>39</v>
      </c>
      <c r="C174" s="3" t="s">
        <v>22</v>
      </c>
      <c r="D174" s="3" t="s">
        <v>16</v>
      </c>
      <c r="E174" s="4">
        <v>440.00166666666672</v>
      </c>
      <c r="F174" s="3" t="s">
        <v>18</v>
      </c>
      <c r="G174" s="4">
        <v>378.40143333333339</v>
      </c>
      <c r="H174" s="4">
        <v>4</v>
      </c>
      <c r="I174" s="3" t="s">
        <v>33</v>
      </c>
      <c r="J174" s="48">
        <f>Table2[[#This Row],[Sales]]*Table2[[#This Row],[Qty]]</f>
        <v>1760.0066666666669</v>
      </c>
    </row>
    <row r="175" spans="1:10" x14ac:dyDescent="0.25">
      <c r="A175" s="2">
        <v>2017</v>
      </c>
      <c r="B175" s="3" t="s">
        <v>39</v>
      </c>
      <c r="C175" s="3" t="s">
        <v>25</v>
      </c>
      <c r="D175" s="3" t="s">
        <v>16</v>
      </c>
      <c r="E175" s="4">
        <v>215</v>
      </c>
      <c r="F175" s="3" t="s">
        <v>19</v>
      </c>
      <c r="G175" s="4">
        <v>202.1</v>
      </c>
      <c r="H175" s="4">
        <v>1</v>
      </c>
      <c r="I175" s="3" t="s">
        <v>29</v>
      </c>
      <c r="J175" s="48">
        <f>Table2[[#This Row],[Sales]]*Table2[[#This Row],[Qty]]</f>
        <v>215</v>
      </c>
    </row>
    <row r="176" spans="1:10" x14ac:dyDescent="0.25">
      <c r="A176" s="2">
        <v>2017</v>
      </c>
      <c r="B176" s="3" t="s">
        <v>39</v>
      </c>
      <c r="C176" s="3" t="s">
        <v>25</v>
      </c>
      <c r="D176" s="3" t="s">
        <v>16</v>
      </c>
      <c r="E176" s="4">
        <v>122.33333333333333</v>
      </c>
      <c r="F176" s="3" t="s">
        <v>20</v>
      </c>
      <c r="G176" s="4">
        <v>113.77</v>
      </c>
      <c r="H176" s="4">
        <v>1</v>
      </c>
      <c r="I176" s="3" t="s">
        <v>29</v>
      </c>
      <c r="J176" s="48">
        <f>Table2[[#This Row],[Sales]]*Table2[[#This Row],[Qty]]</f>
        <v>122.33333333333333</v>
      </c>
    </row>
    <row r="177" spans="1:10" x14ac:dyDescent="0.25">
      <c r="A177" s="2">
        <v>2017</v>
      </c>
      <c r="B177" s="3" t="s">
        <v>39</v>
      </c>
      <c r="C177" s="3" t="s">
        <v>25</v>
      </c>
      <c r="D177" s="3" t="s">
        <v>16</v>
      </c>
      <c r="E177" s="4">
        <v>25751.180000000004</v>
      </c>
      <c r="F177" s="3" t="s">
        <v>21</v>
      </c>
      <c r="G177" s="4">
        <v>22918.550200000005</v>
      </c>
      <c r="H177" s="4">
        <v>71</v>
      </c>
      <c r="I177" s="3" t="s">
        <v>26</v>
      </c>
      <c r="J177" s="48">
        <f>Table2[[#This Row],[Sales]]*Table2[[#This Row],[Qty]]</f>
        <v>1828333.7800000003</v>
      </c>
    </row>
    <row r="178" spans="1:10" x14ac:dyDescent="0.25">
      <c r="A178" s="2">
        <v>2017</v>
      </c>
      <c r="B178" s="3" t="s">
        <v>39</v>
      </c>
      <c r="C178" s="3" t="s">
        <v>25</v>
      </c>
      <c r="D178" s="3" t="s">
        <v>12</v>
      </c>
      <c r="E178" s="4">
        <v>7549.9916666666659</v>
      </c>
      <c r="F178" s="3" t="s">
        <v>13</v>
      </c>
      <c r="G178" s="4">
        <v>7927.4912499999991</v>
      </c>
      <c r="H178" s="4">
        <v>10</v>
      </c>
      <c r="I178" s="3" t="s">
        <v>27</v>
      </c>
      <c r="J178" s="48">
        <f>Table2[[#This Row],[Sales]]*Table2[[#This Row],[Qty]]</f>
        <v>75499.916666666657</v>
      </c>
    </row>
    <row r="179" spans="1:10" x14ac:dyDescent="0.25">
      <c r="A179" s="2">
        <v>2017</v>
      </c>
      <c r="B179" s="3" t="s">
        <v>39</v>
      </c>
      <c r="C179" s="3" t="s">
        <v>25</v>
      </c>
      <c r="D179" s="3" t="s">
        <v>12</v>
      </c>
      <c r="E179" s="4">
        <v>18874.98</v>
      </c>
      <c r="F179" s="3" t="s">
        <v>14</v>
      </c>
      <c r="G179" s="4">
        <v>15854.983200000001</v>
      </c>
      <c r="H179" s="4">
        <v>25</v>
      </c>
      <c r="I179" s="3" t="s">
        <v>27</v>
      </c>
      <c r="J179" s="48">
        <f>Table2[[#This Row],[Sales]]*Table2[[#This Row],[Qty]]</f>
        <v>471874.5</v>
      </c>
    </row>
    <row r="180" spans="1:10" x14ac:dyDescent="0.25">
      <c r="A180" s="2">
        <v>2017</v>
      </c>
      <c r="B180" s="3" t="s">
        <v>39</v>
      </c>
      <c r="C180" s="3" t="s">
        <v>25</v>
      </c>
      <c r="D180" s="3" t="s">
        <v>12</v>
      </c>
      <c r="E180" s="4">
        <v>10750.01</v>
      </c>
      <c r="F180" s="3" t="s">
        <v>15</v>
      </c>
      <c r="G180" s="4">
        <v>10535.0098</v>
      </c>
      <c r="H180" s="4">
        <v>17</v>
      </c>
      <c r="I180" s="3" t="s">
        <v>27</v>
      </c>
      <c r="J180" s="48">
        <f>Table2[[#This Row],[Sales]]*Table2[[#This Row],[Qty]]</f>
        <v>182750.17</v>
      </c>
    </row>
    <row r="181" spans="1:10" x14ac:dyDescent="0.25">
      <c r="A181" s="2">
        <v>2017</v>
      </c>
      <c r="B181" s="3" t="s">
        <v>39</v>
      </c>
      <c r="C181" s="3" t="s">
        <v>25</v>
      </c>
      <c r="D181" s="3" t="s">
        <v>16</v>
      </c>
      <c r="E181" s="4">
        <v>88</v>
      </c>
      <c r="F181" s="3" t="s">
        <v>17</v>
      </c>
      <c r="G181" s="4">
        <v>74.8</v>
      </c>
      <c r="H181" s="4">
        <v>1</v>
      </c>
      <c r="I181" s="3" t="s">
        <v>27</v>
      </c>
      <c r="J181" s="48">
        <f>Table2[[#This Row],[Sales]]*Table2[[#This Row],[Qty]]</f>
        <v>88</v>
      </c>
    </row>
    <row r="182" spans="1:10" x14ac:dyDescent="0.25">
      <c r="A182" s="2">
        <v>2017</v>
      </c>
      <c r="B182" s="3" t="s">
        <v>39</v>
      </c>
      <c r="C182" s="3" t="s">
        <v>25</v>
      </c>
      <c r="D182" s="3" t="s">
        <v>16</v>
      </c>
      <c r="E182" s="4">
        <v>24650.180000000004</v>
      </c>
      <c r="F182" s="3" t="s">
        <v>18</v>
      </c>
      <c r="G182" s="4">
        <v>21445.656600000002</v>
      </c>
      <c r="H182" s="4">
        <v>68</v>
      </c>
      <c r="I182" s="3" t="s">
        <v>27</v>
      </c>
      <c r="J182" s="48">
        <f>Table2[[#This Row],[Sales]]*Table2[[#This Row],[Qty]]</f>
        <v>1676212.2400000002</v>
      </c>
    </row>
    <row r="183" spans="1:10" x14ac:dyDescent="0.25">
      <c r="A183" s="2">
        <v>2017</v>
      </c>
      <c r="B183" s="3" t="s">
        <v>39</v>
      </c>
      <c r="C183" s="3" t="s">
        <v>25</v>
      </c>
      <c r="D183" s="3" t="s">
        <v>16</v>
      </c>
      <c r="E183" s="4">
        <v>7575.06</v>
      </c>
      <c r="F183" s="3" t="s">
        <v>19</v>
      </c>
      <c r="G183" s="4">
        <v>7575.06</v>
      </c>
      <c r="H183" s="4">
        <v>17</v>
      </c>
      <c r="I183" s="3" t="s">
        <v>27</v>
      </c>
      <c r="J183" s="48">
        <f>Table2[[#This Row],[Sales]]*Table2[[#This Row],[Qty]]</f>
        <v>128776.02</v>
      </c>
    </row>
    <row r="184" spans="1:10" x14ac:dyDescent="0.25">
      <c r="A184" s="2">
        <v>2017</v>
      </c>
      <c r="B184" s="3" t="s">
        <v>40</v>
      </c>
      <c r="C184" s="3" t="s">
        <v>25</v>
      </c>
      <c r="D184" s="3" t="s">
        <v>16</v>
      </c>
      <c r="E184" s="4">
        <v>754.99916666666661</v>
      </c>
      <c r="F184" s="3" t="s">
        <v>20</v>
      </c>
      <c r="G184" s="4">
        <v>634.19929999999988</v>
      </c>
      <c r="H184" s="4">
        <v>1</v>
      </c>
      <c r="I184" s="3" t="s">
        <v>27</v>
      </c>
      <c r="J184" s="48">
        <f>Table2[[#This Row],[Sales]]*Table2[[#This Row],[Qty]]</f>
        <v>754.99916666666661</v>
      </c>
    </row>
    <row r="185" spans="1:10" x14ac:dyDescent="0.25">
      <c r="A185" s="2">
        <v>2017</v>
      </c>
      <c r="B185" s="3" t="s">
        <v>40</v>
      </c>
      <c r="C185" s="3" t="s">
        <v>25</v>
      </c>
      <c r="D185" s="3" t="s">
        <v>16</v>
      </c>
      <c r="E185" s="4">
        <v>806.25083333333339</v>
      </c>
      <c r="F185" s="3" t="s">
        <v>21</v>
      </c>
      <c r="G185" s="4">
        <v>838.50086666666675</v>
      </c>
      <c r="H185" s="4">
        <v>2</v>
      </c>
      <c r="I185" s="3" t="s">
        <v>27</v>
      </c>
      <c r="J185" s="48">
        <f>Table2[[#This Row],[Sales]]*Table2[[#This Row],[Qty]]</f>
        <v>1612.5016666666668</v>
      </c>
    </row>
    <row r="186" spans="1:10" x14ac:dyDescent="0.25">
      <c r="A186" s="2">
        <v>2017</v>
      </c>
      <c r="B186" s="3" t="s">
        <v>40</v>
      </c>
      <c r="C186" s="3" t="s">
        <v>25</v>
      </c>
      <c r="D186" s="3" t="s">
        <v>12</v>
      </c>
      <c r="E186" s="4">
        <v>132.00083333333333</v>
      </c>
      <c r="F186" s="3" t="s">
        <v>13</v>
      </c>
      <c r="G186" s="4">
        <v>133.32084166666667</v>
      </c>
      <c r="H186" s="4">
        <v>1</v>
      </c>
      <c r="I186" s="3" t="s">
        <v>27</v>
      </c>
      <c r="J186" s="48">
        <f>Table2[[#This Row],[Sales]]*Table2[[#This Row],[Qty]]</f>
        <v>132.00083333333333</v>
      </c>
    </row>
    <row r="187" spans="1:10" x14ac:dyDescent="0.25">
      <c r="A187" s="2">
        <v>2017</v>
      </c>
      <c r="B187" s="3" t="s">
        <v>40</v>
      </c>
      <c r="C187" s="3" t="s">
        <v>10</v>
      </c>
      <c r="D187" s="3" t="s">
        <v>12</v>
      </c>
      <c r="E187" s="4">
        <v>1099.6666666666667</v>
      </c>
      <c r="F187" s="3" t="s">
        <v>14</v>
      </c>
      <c r="G187" s="4">
        <v>1022.69</v>
      </c>
      <c r="H187" s="4">
        <v>7</v>
      </c>
      <c r="I187" s="3" t="s">
        <v>10</v>
      </c>
      <c r="J187" s="48">
        <f>Table2[[#This Row],[Sales]]*Table2[[#This Row],[Qty]]</f>
        <v>7697.666666666667</v>
      </c>
    </row>
    <row r="188" spans="1:10" x14ac:dyDescent="0.25">
      <c r="A188" s="2">
        <v>2017</v>
      </c>
      <c r="B188" s="3" t="s">
        <v>40</v>
      </c>
      <c r="C188" s="3" t="s">
        <v>10</v>
      </c>
      <c r="D188" s="3" t="s">
        <v>12</v>
      </c>
      <c r="E188" s="4">
        <v>314.58333333333331</v>
      </c>
      <c r="F188" s="3" t="s">
        <v>15</v>
      </c>
      <c r="G188" s="4">
        <v>314.58333333333331</v>
      </c>
      <c r="H188" s="4">
        <v>1</v>
      </c>
      <c r="I188" s="3" t="s">
        <v>10</v>
      </c>
      <c r="J188" s="48">
        <f>Table2[[#This Row],[Sales]]*Table2[[#This Row],[Qty]]</f>
        <v>314.58333333333331</v>
      </c>
    </row>
    <row r="189" spans="1:10" x14ac:dyDescent="0.25">
      <c r="A189" s="2">
        <v>2017</v>
      </c>
      <c r="B189" s="3" t="s">
        <v>40</v>
      </c>
      <c r="C189" s="3" t="s">
        <v>10</v>
      </c>
      <c r="D189" s="3" t="s">
        <v>16</v>
      </c>
      <c r="E189" s="4">
        <v>18738.324999999997</v>
      </c>
      <c r="F189" s="3" t="s">
        <v>17</v>
      </c>
      <c r="G189" s="4">
        <v>16302.342749999996</v>
      </c>
      <c r="H189" s="4">
        <v>23</v>
      </c>
      <c r="I189" s="3" t="s">
        <v>10</v>
      </c>
      <c r="J189" s="48">
        <f>Table2[[#This Row],[Sales]]*Table2[[#This Row],[Qty]]</f>
        <v>430981.47499999992</v>
      </c>
    </row>
    <row r="190" spans="1:10" x14ac:dyDescent="0.25">
      <c r="A190" s="2">
        <v>2017</v>
      </c>
      <c r="B190" s="3" t="s">
        <v>40</v>
      </c>
      <c r="C190" s="3" t="s">
        <v>10</v>
      </c>
      <c r="D190" s="3" t="s">
        <v>16</v>
      </c>
      <c r="E190" s="4">
        <v>75.992500000000007</v>
      </c>
      <c r="F190" s="3" t="s">
        <v>18</v>
      </c>
      <c r="G190" s="4">
        <v>63.833700000000007</v>
      </c>
      <c r="H190" s="4">
        <v>2</v>
      </c>
      <c r="I190" s="3" t="s">
        <v>11</v>
      </c>
      <c r="J190" s="48">
        <f>Table2[[#This Row],[Sales]]*Table2[[#This Row],[Qty]]</f>
        <v>151.98500000000001</v>
      </c>
    </row>
    <row r="191" spans="1:10" x14ac:dyDescent="0.25">
      <c r="A191" s="2">
        <v>2017</v>
      </c>
      <c r="B191" s="3" t="s">
        <v>40</v>
      </c>
      <c r="C191" s="3" t="s">
        <v>10</v>
      </c>
      <c r="D191" s="3" t="s">
        <v>16</v>
      </c>
      <c r="E191" s="4">
        <v>53085.043333333328</v>
      </c>
      <c r="F191" s="3" t="s">
        <v>19</v>
      </c>
      <c r="G191" s="4">
        <v>46714.838133333324</v>
      </c>
      <c r="H191" s="4">
        <v>82</v>
      </c>
      <c r="I191" s="3" t="s">
        <v>10</v>
      </c>
      <c r="J191" s="48">
        <f>Table2[[#This Row],[Sales]]*Table2[[#This Row],[Qty]]</f>
        <v>4352973.5533333328</v>
      </c>
    </row>
    <row r="192" spans="1:10" x14ac:dyDescent="0.25">
      <c r="A192" s="2">
        <v>2017</v>
      </c>
      <c r="B192" s="3" t="s">
        <v>40</v>
      </c>
      <c r="C192" s="3" t="s">
        <v>10</v>
      </c>
      <c r="D192" s="3" t="s">
        <v>16</v>
      </c>
      <c r="E192" s="4">
        <v>2136.0716666666667</v>
      </c>
      <c r="F192" s="3" t="s">
        <v>20</v>
      </c>
      <c r="G192" s="4">
        <v>1794.3002000000001</v>
      </c>
      <c r="H192" s="4">
        <v>15</v>
      </c>
      <c r="I192" s="3" t="s">
        <v>10</v>
      </c>
      <c r="J192" s="48">
        <f>Table2[[#This Row],[Sales]]*Table2[[#This Row],[Qty]]</f>
        <v>32041.075000000001</v>
      </c>
    </row>
    <row r="193" spans="1:10" x14ac:dyDescent="0.25">
      <c r="A193" s="2">
        <v>2017</v>
      </c>
      <c r="B193" s="3" t="s">
        <v>40</v>
      </c>
      <c r="C193" s="3" t="s">
        <v>10</v>
      </c>
      <c r="D193" s="3" t="s">
        <v>16</v>
      </c>
      <c r="E193" s="4">
        <v>16258.4375</v>
      </c>
      <c r="F193" s="3" t="s">
        <v>21</v>
      </c>
      <c r="G193" s="4">
        <v>13494.503124999999</v>
      </c>
      <c r="H193" s="4">
        <v>91</v>
      </c>
      <c r="I193" s="3" t="s">
        <v>11</v>
      </c>
      <c r="J193" s="48">
        <f>Table2[[#This Row],[Sales]]*Table2[[#This Row],[Qty]]</f>
        <v>1479517.8125</v>
      </c>
    </row>
    <row r="194" spans="1:10" x14ac:dyDescent="0.25">
      <c r="A194" s="2">
        <v>2017</v>
      </c>
      <c r="B194" s="3" t="s">
        <v>40</v>
      </c>
      <c r="C194" s="3" t="s">
        <v>10</v>
      </c>
      <c r="D194" s="3" t="s">
        <v>12</v>
      </c>
      <c r="E194" s="4">
        <v>9500.0000000000018</v>
      </c>
      <c r="F194" s="3" t="s">
        <v>13</v>
      </c>
      <c r="G194" s="4">
        <v>9690.0000000000018</v>
      </c>
      <c r="H194" s="4">
        <v>17</v>
      </c>
      <c r="I194" s="3" t="s">
        <v>11</v>
      </c>
      <c r="J194" s="48">
        <f>Table2[[#This Row],[Sales]]*Table2[[#This Row],[Qty]]</f>
        <v>161500.00000000003</v>
      </c>
    </row>
    <row r="195" spans="1:10" x14ac:dyDescent="0.25">
      <c r="A195" s="2">
        <v>2017</v>
      </c>
      <c r="B195" s="3" t="s">
        <v>40</v>
      </c>
      <c r="C195" s="3" t="s">
        <v>10</v>
      </c>
      <c r="D195" s="3" t="s">
        <v>12</v>
      </c>
      <c r="E195" s="4">
        <v>66.084999999999994</v>
      </c>
      <c r="F195" s="3" t="s">
        <v>14</v>
      </c>
      <c r="G195" s="4">
        <v>61.459049999999998</v>
      </c>
      <c r="H195" s="4">
        <v>2</v>
      </c>
      <c r="I195" s="3" t="s">
        <v>10</v>
      </c>
      <c r="J195" s="48">
        <f>Table2[[#This Row],[Sales]]*Table2[[#This Row],[Qty]]</f>
        <v>132.16999999999999</v>
      </c>
    </row>
    <row r="196" spans="1:10" x14ac:dyDescent="0.25">
      <c r="A196" s="2">
        <v>2017</v>
      </c>
      <c r="B196" s="3" t="s">
        <v>40</v>
      </c>
      <c r="C196" s="3" t="s">
        <v>10</v>
      </c>
      <c r="D196" s="3" t="s">
        <v>12</v>
      </c>
      <c r="E196" s="4">
        <v>5306.2224999999999</v>
      </c>
      <c r="F196" s="3" t="s">
        <v>15</v>
      </c>
      <c r="G196" s="4">
        <v>4404.164675</v>
      </c>
      <c r="H196" s="4">
        <v>21</v>
      </c>
      <c r="I196" s="3" t="s">
        <v>10</v>
      </c>
      <c r="J196" s="48">
        <f>Table2[[#This Row],[Sales]]*Table2[[#This Row],[Qty]]</f>
        <v>111430.6725</v>
      </c>
    </row>
    <row r="197" spans="1:10" x14ac:dyDescent="0.25">
      <c r="A197" s="2">
        <v>2017</v>
      </c>
      <c r="B197" s="3" t="s">
        <v>40</v>
      </c>
      <c r="C197" s="3" t="s">
        <v>10</v>
      </c>
      <c r="D197" s="3" t="s">
        <v>16</v>
      </c>
      <c r="E197" s="4">
        <v>142.48500000000001</v>
      </c>
      <c r="F197" s="3" t="s">
        <v>17</v>
      </c>
      <c r="G197" s="4">
        <v>138.21045000000001</v>
      </c>
      <c r="H197" s="4">
        <v>4</v>
      </c>
      <c r="I197" s="3" t="s">
        <v>10</v>
      </c>
      <c r="J197" s="48">
        <f>Table2[[#This Row],[Sales]]*Table2[[#This Row],[Qty]]</f>
        <v>569.94000000000005</v>
      </c>
    </row>
    <row r="198" spans="1:10" x14ac:dyDescent="0.25">
      <c r="A198" s="2">
        <v>2017</v>
      </c>
      <c r="B198" s="3" t="s">
        <v>40</v>
      </c>
      <c r="C198" s="3" t="s">
        <v>10</v>
      </c>
      <c r="D198" s="3" t="s">
        <v>16</v>
      </c>
      <c r="E198" s="4">
        <v>4037.0150000000008</v>
      </c>
      <c r="F198" s="3" t="s">
        <v>18</v>
      </c>
      <c r="G198" s="4">
        <v>3471.8329000000008</v>
      </c>
      <c r="H198" s="4">
        <v>31</v>
      </c>
      <c r="I198" s="3" t="s">
        <v>10</v>
      </c>
      <c r="J198" s="48">
        <f>Table2[[#This Row],[Sales]]*Table2[[#This Row],[Qty]]</f>
        <v>125147.46500000003</v>
      </c>
    </row>
    <row r="199" spans="1:10" x14ac:dyDescent="0.25">
      <c r="A199" s="2">
        <v>2017</v>
      </c>
      <c r="B199" s="3" t="s">
        <v>40</v>
      </c>
      <c r="C199" s="3" t="s">
        <v>10</v>
      </c>
      <c r="D199" s="3" t="s">
        <v>16</v>
      </c>
      <c r="E199" s="4">
        <v>23151.594166666673</v>
      </c>
      <c r="F199" s="3" t="s">
        <v>19</v>
      </c>
      <c r="G199" s="4">
        <v>20141.886925000006</v>
      </c>
      <c r="H199" s="4">
        <v>64</v>
      </c>
      <c r="I199" s="3" t="s">
        <v>11</v>
      </c>
      <c r="J199" s="48">
        <f>Table2[[#This Row],[Sales]]*Table2[[#This Row],[Qty]]</f>
        <v>1481702.0266666671</v>
      </c>
    </row>
    <row r="200" spans="1:10" x14ac:dyDescent="0.25">
      <c r="A200" s="2">
        <v>2017</v>
      </c>
      <c r="B200" s="3" t="s">
        <v>40</v>
      </c>
      <c r="C200" s="3" t="s">
        <v>10</v>
      </c>
      <c r="D200" s="3" t="s">
        <v>16</v>
      </c>
      <c r="E200" s="4">
        <v>8370.8333333333339</v>
      </c>
      <c r="F200" s="3" t="s">
        <v>20</v>
      </c>
      <c r="G200" s="4">
        <v>8119.7083333333339</v>
      </c>
      <c r="H200" s="4">
        <v>17</v>
      </c>
      <c r="I200" s="3" t="s">
        <v>10</v>
      </c>
      <c r="J200" s="48">
        <f>Table2[[#This Row],[Sales]]*Table2[[#This Row],[Qty]]</f>
        <v>142304.16666666669</v>
      </c>
    </row>
    <row r="201" spans="1:10" x14ac:dyDescent="0.25">
      <c r="A201" s="2">
        <v>2017</v>
      </c>
      <c r="B201" s="3" t="s">
        <v>40</v>
      </c>
      <c r="C201" s="3" t="s">
        <v>22</v>
      </c>
      <c r="D201" s="3" t="s">
        <v>16</v>
      </c>
      <c r="E201" s="4">
        <v>3145.83</v>
      </c>
      <c r="F201" s="3" t="s">
        <v>21</v>
      </c>
      <c r="G201" s="4">
        <v>3208.7465999999999</v>
      </c>
      <c r="H201" s="4">
        <v>5</v>
      </c>
      <c r="I201" s="3" t="s">
        <v>23</v>
      </c>
      <c r="J201" s="48">
        <f>Table2[[#This Row],[Sales]]*Table2[[#This Row],[Qty]]</f>
        <v>15729.15</v>
      </c>
    </row>
    <row r="202" spans="1:10" x14ac:dyDescent="0.25">
      <c r="A202" s="2">
        <v>2017</v>
      </c>
      <c r="B202" s="3" t="s">
        <v>40</v>
      </c>
      <c r="C202" s="3" t="s">
        <v>22</v>
      </c>
      <c r="D202" s="3" t="s">
        <v>12</v>
      </c>
      <c r="E202" s="4">
        <v>2687.5025000000001</v>
      </c>
      <c r="F202" s="3" t="s">
        <v>13</v>
      </c>
      <c r="G202" s="4">
        <v>2795.0026000000003</v>
      </c>
      <c r="H202" s="4">
        <v>5</v>
      </c>
      <c r="I202" s="3" t="s">
        <v>23</v>
      </c>
      <c r="J202" s="48">
        <f>Table2[[#This Row],[Sales]]*Table2[[#This Row],[Qty]]</f>
        <v>13437.512500000001</v>
      </c>
    </row>
    <row r="203" spans="1:10" x14ac:dyDescent="0.25">
      <c r="A203" s="2">
        <v>2017</v>
      </c>
      <c r="B203" s="3" t="s">
        <v>40</v>
      </c>
      <c r="C203" s="3" t="s">
        <v>22</v>
      </c>
      <c r="D203" s="3" t="s">
        <v>12</v>
      </c>
      <c r="E203" s="4">
        <v>5810.8366666666661</v>
      </c>
      <c r="F203" s="3" t="s">
        <v>14</v>
      </c>
      <c r="G203" s="4">
        <v>4881.1027999999997</v>
      </c>
      <c r="H203" s="4">
        <v>16</v>
      </c>
      <c r="I203" s="3" t="s">
        <v>23</v>
      </c>
      <c r="J203" s="48">
        <f>Table2[[#This Row],[Sales]]*Table2[[#This Row],[Qty]]</f>
        <v>92973.386666666658</v>
      </c>
    </row>
    <row r="204" spans="1:10" x14ac:dyDescent="0.25">
      <c r="A204" s="2">
        <v>2017</v>
      </c>
      <c r="B204" s="3" t="s">
        <v>40</v>
      </c>
      <c r="C204" s="3" t="s">
        <v>22</v>
      </c>
      <c r="D204" s="3" t="s">
        <v>12</v>
      </c>
      <c r="E204" s="4">
        <v>557.41916666666657</v>
      </c>
      <c r="F204" s="3" t="s">
        <v>15</v>
      </c>
      <c r="G204" s="4">
        <v>462.65790833333324</v>
      </c>
      <c r="H204" s="4">
        <v>1</v>
      </c>
      <c r="I204" s="3" t="s">
        <v>24</v>
      </c>
      <c r="J204" s="48">
        <f>Table2[[#This Row],[Sales]]*Table2[[#This Row],[Qty]]</f>
        <v>557.41916666666657</v>
      </c>
    </row>
    <row r="205" spans="1:10" x14ac:dyDescent="0.25">
      <c r="A205" s="2">
        <v>2017</v>
      </c>
      <c r="B205" s="3" t="s">
        <v>40</v>
      </c>
      <c r="C205" s="3" t="s">
        <v>22</v>
      </c>
      <c r="D205" s="3" t="s">
        <v>16</v>
      </c>
      <c r="E205" s="4">
        <v>129.68083333333334</v>
      </c>
      <c r="F205" s="3" t="s">
        <v>17</v>
      </c>
      <c r="G205" s="4">
        <v>132.27445</v>
      </c>
      <c r="H205" s="4">
        <v>0</v>
      </c>
      <c r="I205" s="3" t="s">
        <v>24</v>
      </c>
      <c r="J205" s="48">
        <f>Table2[[#This Row],[Sales]]*Table2[[#This Row],[Qty]]</f>
        <v>0</v>
      </c>
    </row>
    <row r="206" spans="1:10" x14ac:dyDescent="0.25">
      <c r="A206" s="2">
        <v>2017</v>
      </c>
      <c r="B206" s="3" t="s">
        <v>40</v>
      </c>
      <c r="C206" s="3" t="s">
        <v>22</v>
      </c>
      <c r="D206" s="3" t="s">
        <v>16</v>
      </c>
      <c r="E206" s="4">
        <v>5375.0058333333336</v>
      </c>
      <c r="F206" s="3" t="s">
        <v>18</v>
      </c>
      <c r="G206" s="4">
        <v>4353.7547250000007</v>
      </c>
      <c r="H206" s="4">
        <v>9</v>
      </c>
      <c r="I206" s="3" t="s">
        <v>24</v>
      </c>
      <c r="J206" s="48">
        <f>Table2[[#This Row],[Sales]]*Table2[[#This Row],[Qty]]</f>
        <v>48375.052500000005</v>
      </c>
    </row>
    <row r="207" spans="1:10" x14ac:dyDescent="0.25">
      <c r="A207" s="2">
        <v>2017</v>
      </c>
      <c r="B207" s="3" t="s">
        <v>40</v>
      </c>
      <c r="C207" s="3" t="s">
        <v>22</v>
      </c>
      <c r="D207" s="3" t="s">
        <v>16</v>
      </c>
      <c r="E207" s="4">
        <v>10704.172500000001</v>
      </c>
      <c r="F207" s="3" t="s">
        <v>19</v>
      </c>
      <c r="G207" s="4">
        <v>11025.297675000002</v>
      </c>
      <c r="H207" s="4">
        <v>30</v>
      </c>
      <c r="I207" s="3" t="s">
        <v>24</v>
      </c>
      <c r="J207" s="48">
        <f>Table2[[#This Row],[Sales]]*Table2[[#This Row],[Qty]]</f>
        <v>321125.17500000005</v>
      </c>
    </row>
    <row r="208" spans="1:10" x14ac:dyDescent="0.25">
      <c r="A208" s="2">
        <v>2017</v>
      </c>
      <c r="B208" s="3" t="s">
        <v>40</v>
      </c>
      <c r="C208" s="3" t="s">
        <v>22</v>
      </c>
      <c r="D208" s="3" t="s">
        <v>16</v>
      </c>
      <c r="E208" s="4">
        <v>2202.0808333333334</v>
      </c>
      <c r="F208" s="3" t="s">
        <v>20</v>
      </c>
      <c r="G208" s="4">
        <v>1849.7479000000001</v>
      </c>
      <c r="H208" s="4">
        <v>3</v>
      </c>
      <c r="I208" s="3" t="s">
        <v>33</v>
      </c>
      <c r="J208" s="48">
        <f>Table2[[#This Row],[Sales]]*Table2[[#This Row],[Qty]]</f>
        <v>6606.2425000000003</v>
      </c>
    </row>
    <row r="209" spans="1:10" x14ac:dyDescent="0.25">
      <c r="A209" s="2">
        <v>2017</v>
      </c>
      <c r="B209" s="3" t="s">
        <v>40</v>
      </c>
      <c r="C209" s="3" t="s">
        <v>22</v>
      </c>
      <c r="D209" s="3" t="s">
        <v>16</v>
      </c>
      <c r="E209" s="4">
        <v>2042.5016666666668</v>
      </c>
      <c r="F209" s="3" t="s">
        <v>21</v>
      </c>
      <c r="G209" s="4">
        <v>1940.3765833333337</v>
      </c>
      <c r="H209" s="4">
        <v>4</v>
      </c>
      <c r="I209" s="3" t="s">
        <v>33</v>
      </c>
      <c r="J209" s="48">
        <f>Table2[[#This Row],[Sales]]*Table2[[#This Row],[Qty]]</f>
        <v>8170.0066666666671</v>
      </c>
    </row>
    <row r="210" spans="1:10" x14ac:dyDescent="0.25">
      <c r="A210" s="2">
        <v>2017</v>
      </c>
      <c r="B210" s="3" t="s">
        <v>40</v>
      </c>
      <c r="C210" s="3" t="s">
        <v>22</v>
      </c>
      <c r="D210" s="3" t="s">
        <v>12</v>
      </c>
      <c r="E210" s="4">
        <v>220.00083333333336</v>
      </c>
      <c r="F210" s="3" t="s">
        <v>13</v>
      </c>
      <c r="G210" s="4">
        <v>182.60069166666668</v>
      </c>
      <c r="H210" s="4">
        <v>2</v>
      </c>
      <c r="I210" s="3" t="s">
        <v>33</v>
      </c>
      <c r="J210" s="48">
        <f>Table2[[#This Row],[Sales]]*Table2[[#This Row],[Qty]]</f>
        <v>440.00166666666672</v>
      </c>
    </row>
    <row r="211" spans="1:10" x14ac:dyDescent="0.25">
      <c r="A211" s="2">
        <v>2017</v>
      </c>
      <c r="B211" s="3" t="s">
        <v>40</v>
      </c>
      <c r="C211" s="3" t="s">
        <v>25</v>
      </c>
      <c r="D211" s="3" t="s">
        <v>12</v>
      </c>
      <c r="E211" s="4">
        <v>44</v>
      </c>
      <c r="F211" s="3" t="s">
        <v>14</v>
      </c>
      <c r="G211" s="4">
        <v>39.6</v>
      </c>
      <c r="H211" s="4">
        <v>1</v>
      </c>
      <c r="I211" s="3" t="s">
        <v>29</v>
      </c>
      <c r="J211" s="48">
        <f>Table2[[#This Row],[Sales]]*Table2[[#This Row],[Qty]]</f>
        <v>44</v>
      </c>
    </row>
    <row r="212" spans="1:10" x14ac:dyDescent="0.25">
      <c r="A212" s="2">
        <v>2017</v>
      </c>
      <c r="B212" s="3" t="s">
        <v>40</v>
      </c>
      <c r="C212" s="3" t="s">
        <v>25</v>
      </c>
      <c r="D212" s="3" t="s">
        <v>12</v>
      </c>
      <c r="E212" s="4">
        <v>1935.0016666666668</v>
      </c>
      <c r="F212" s="3" t="s">
        <v>15</v>
      </c>
      <c r="G212" s="4">
        <v>1954.3516833333333</v>
      </c>
      <c r="H212" s="4">
        <v>3</v>
      </c>
      <c r="I212" s="3" t="s">
        <v>29</v>
      </c>
      <c r="J212" s="48">
        <f>Table2[[#This Row],[Sales]]*Table2[[#This Row],[Qty]]</f>
        <v>5805.0050000000001</v>
      </c>
    </row>
    <row r="213" spans="1:10" x14ac:dyDescent="0.25">
      <c r="A213" s="2">
        <v>2017</v>
      </c>
      <c r="B213" s="3" t="s">
        <v>40</v>
      </c>
      <c r="C213" s="3" t="s">
        <v>25</v>
      </c>
      <c r="D213" s="3" t="s">
        <v>16</v>
      </c>
      <c r="E213" s="4">
        <v>116.6675</v>
      </c>
      <c r="F213" s="3" t="s">
        <v>17</v>
      </c>
      <c r="G213" s="4">
        <v>107.33409999999999</v>
      </c>
      <c r="H213" s="4">
        <v>1</v>
      </c>
      <c r="I213" s="3" t="s">
        <v>29</v>
      </c>
      <c r="J213" s="48">
        <f>Table2[[#This Row],[Sales]]*Table2[[#This Row],[Qty]]</f>
        <v>116.6675</v>
      </c>
    </row>
    <row r="214" spans="1:10" x14ac:dyDescent="0.25">
      <c r="A214" s="2">
        <v>2017</v>
      </c>
      <c r="B214" s="3" t="s">
        <v>40</v>
      </c>
      <c r="C214" s="3" t="s">
        <v>25</v>
      </c>
      <c r="D214" s="3" t="s">
        <v>16</v>
      </c>
      <c r="E214" s="4">
        <v>367</v>
      </c>
      <c r="F214" s="3" t="s">
        <v>18</v>
      </c>
      <c r="G214" s="4">
        <v>341.31</v>
      </c>
      <c r="H214" s="4">
        <v>1</v>
      </c>
      <c r="I214" s="3" t="s">
        <v>29</v>
      </c>
      <c r="J214" s="48">
        <f>Table2[[#This Row],[Sales]]*Table2[[#This Row],[Qty]]</f>
        <v>367</v>
      </c>
    </row>
    <row r="215" spans="1:10" x14ac:dyDescent="0.25">
      <c r="A215" s="2">
        <v>2017</v>
      </c>
      <c r="B215" s="3" t="s">
        <v>40</v>
      </c>
      <c r="C215" s="3" t="s">
        <v>25</v>
      </c>
      <c r="D215" s="3" t="s">
        <v>16</v>
      </c>
      <c r="E215" s="4">
        <v>8062.5074999999997</v>
      </c>
      <c r="F215" s="3" t="s">
        <v>19</v>
      </c>
      <c r="G215" s="4">
        <v>8062.5074999999997</v>
      </c>
      <c r="H215" s="4">
        <v>13</v>
      </c>
      <c r="I215" s="3" t="s">
        <v>26</v>
      </c>
      <c r="J215" s="48">
        <f>Table2[[#This Row],[Sales]]*Table2[[#This Row],[Qty]]</f>
        <v>104812.5975</v>
      </c>
    </row>
    <row r="216" spans="1:10" x14ac:dyDescent="0.25">
      <c r="A216" s="2">
        <v>2017</v>
      </c>
      <c r="B216" s="3" t="s">
        <v>40</v>
      </c>
      <c r="C216" s="3" t="s">
        <v>25</v>
      </c>
      <c r="D216" s="3" t="s">
        <v>16</v>
      </c>
      <c r="E216" s="4">
        <v>291.66916666666663</v>
      </c>
      <c r="F216" s="3" t="s">
        <v>20</v>
      </c>
      <c r="G216" s="4">
        <v>247.91879166666661</v>
      </c>
      <c r="H216" s="4">
        <v>2</v>
      </c>
      <c r="I216" s="3" t="s">
        <v>26</v>
      </c>
      <c r="J216" s="48">
        <f>Table2[[#This Row],[Sales]]*Table2[[#This Row],[Qty]]</f>
        <v>583.33833333333325</v>
      </c>
    </row>
    <row r="217" spans="1:10" x14ac:dyDescent="0.25">
      <c r="A217" s="2">
        <v>2017</v>
      </c>
      <c r="B217" s="3" t="s">
        <v>40</v>
      </c>
      <c r="C217" s="3" t="s">
        <v>25</v>
      </c>
      <c r="D217" s="3" t="s">
        <v>16</v>
      </c>
      <c r="E217" s="4">
        <v>8746.8374999999996</v>
      </c>
      <c r="F217" s="3" t="s">
        <v>21</v>
      </c>
      <c r="G217" s="4">
        <v>8309.4956249999996</v>
      </c>
      <c r="H217" s="4">
        <v>24</v>
      </c>
      <c r="I217" s="3" t="s">
        <v>26</v>
      </c>
      <c r="J217" s="48">
        <f>Table2[[#This Row],[Sales]]*Table2[[#This Row],[Qty]]</f>
        <v>209924.09999999998</v>
      </c>
    </row>
    <row r="218" spans="1:10" x14ac:dyDescent="0.25">
      <c r="A218" s="2">
        <v>2017</v>
      </c>
      <c r="B218" s="3" t="s">
        <v>40</v>
      </c>
      <c r="C218" s="3" t="s">
        <v>25</v>
      </c>
      <c r="D218" s="3" t="s">
        <v>12</v>
      </c>
      <c r="E218" s="4">
        <v>176.00083333333336</v>
      </c>
      <c r="F218" s="3" t="s">
        <v>13</v>
      </c>
      <c r="G218" s="4">
        <v>156.64074166666668</v>
      </c>
      <c r="H218" s="4">
        <v>2</v>
      </c>
      <c r="I218" s="3" t="s">
        <v>27</v>
      </c>
      <c r="J218" s="48">
        <f>Table2[[#This Row],[Sales]]*Table2[[#This Row],[Qty]]</f>
        <v>352.00166666666672</v>
      </c>
    </row>
    <row r="219" spans="1:10" x14ac:dyDescent="0.25">
      <c r="A219" s="2">
        <v>2017</v>
      </c>
      <c r="B219" s="3" t="s">
        <v>40</v>
      </c>
      <c r="C219" s="3" t="s">
        <v>25</v>
      </c>
      <c r="D219" s="3" t="s">
        <v>12</v>
      </c>
      <c r="E219" s="4">
        <v>9500.4074999999993</v>
      </c>
      <c r="F219" s="3" t="s">
        <v>14</v>
      </c>
      <c r="G219" s="4">
        <v>8645.3708249999981</v>
      </c>
      <c r="H219" s="4">
        <v>13</v>
      </c>
      <c r="I219" s="3" t="s">
        <v>27</v>
      </c>
      <c r="J219" s="48">
        <f>Table2[[#This Row],[Sales]]*Table2[[#This Row],[Qty]]</f>
        <v>123505.29749999999</v>
      </c>
    </row>
    <row r="220" spans="1:10" x14ac:dyDescent="0.25">
      <c r="A220" s="2">
        <v>2017</v>
      </c>
      <c r="B220" s="3" t="s">
        <v>40</v>
      </c>
      <c r="C220" s="3" t="s">
        <v>25</v>
      </c>
      <c r="D220" s="3" t="s">
        <v>12</v>
      </c>
      <c r="E220" s="4">
        <v>125.83333333333333</v>
      </c>
      <c r="F220" s="3" t="s">
        <v>15</v>
      </c>
      <c r="G220" s="4">
        <v>120.8</v>
      </c>
      <c r="H220" s="4">
        <v>1</v>
      </c>
      <c r="I220" s="3" t="s">
        <v>27</v>
      </c>
      <c r="J220" s="48">
        <f>Table2[[#This Row],[Sales]]*Table2[[#This Row],[Qty]]</f>
        <v>125.83333333333333</v>
      </c>
    </row>
    <row r="221" spans="1:10" x14ac:dyDescent="0.25">
      <c r="A221" s="2">
        <v>2017</v>
      </c>
      <c r="B221" s="3" t="s">
        <v>40</v>
      </c>
      <c r="C221" s="3" t="s">
        <v>25</v>
      </c>
      <c r="D221" s="3" t="s">
        <v>16</v>
      </c>
      <c r="E221" s="4">
        <v>4300.0041666666666</v>
      </c>
      <c r="F221" s="3" t="s">
        <v>17</v>
      </c>
      <c r="G221" s="4">
        <v>4515.0043750000004</v>
      </c>
      <c r="H221" s="4">
        <v>7</v>
      </c>
      <c r="I221" s="3" t="s">
        <v>27</v>
      </c>
      <c r="J221" s="48">
        <f>Table2[[#This Row],[Sales]]*Table2[[#This Row],[Qty]]</f>
        <v>30100.029166666667</v>
      </c>
    </row>
    <row r="222" spans="1:10" x14ac:dyDescent="0.25">
      <c r="A222" s="2">
        <v>2017</v>
      </c>
      <c r="B222" s="3" t="s">
        <v>40</v>
      </c>
      <c r="C222" s="3" t="s">
        <v>25</v>
      </c>
      <c r="D222" s="3" t="s">
        <v>16</v>
      </c>
      <c r="E222" s="4">
        <v>75.99166666666666</v>
      </c>
      <c r="F222" s="3" t="s">
        <v>18</v>
      </c>
      <c r="G222" s="4">
        <v>78.271416666666667</v>
      </c>
      <c r="H222" s="4">
        <v>2</v>
      </c>
      <c r="I222" s="3" t="s">
        <v>27</v>
      </c>
      <c r="J222" s="48">
        <f>Table2[[#This Row],[Sales]]*Table2[[#This Row],[Qty]]</f>
        <v>151.98333333333332</v>
      </c>
    </row>
    <row r="223" spans="1:10" x14ac:dyDescent="0.25">
      <c r="A223" s="2">
        <v>2017</v>
      </c>
      <c r="B223" s="3" t="s">
        <v>40</v>
      </c>
      <c r="C223" s="3" t="s">
        <v>25</v>
      </c>
      <c r="D223" s="3" t="s">
        <v>16</v>
      </c>
      <c r="E223" s="4">
        <v>44</v>
      </c>
      <c r="F223" s="3" t="s">
        <v>19</v>
      </c>
      <c r="G223" s="4">
        <v>41.36</v>
      </c>
      <c r="H223" s="4">
        <v>1</v>
      </c>
      <c r="I223" s="3" t="s">
        <v>27</v>
      </c>
      <c r="J223" s="48">
        <f>Table2[[#This Row],[Sales]]*Table2[[#This Row],[Qty]]</f>
        <v>44</v>
      </c>
    </row>
    <row r="224" spans="1:10" x14ac:dyDescent="0.25">
      <c r="A224" s="2">
        <v>2017</v>
      </c>
      <c r="B224" s="3" t="s">
        <v>40</v>
      </c>
      <c r="C224" s="3" t="s">
        <v>25</v>
      </c>
      <c r="D224" s="3" t="s">
        <v>16</v>
      </c>
      <c r="E224" s="4">
        <v>22539.929166666669</v>
      </c>
      <c r="F224" s="3" t="s">
        <v>20</v>
      </c>
      <c r="G224" s="4">
        <v>19158.939791666668</v>
      </c>
      <c r="H224" s="4">
        <v>62</v>
      </c>
      <c r="I224" s="3" t="s">
        <v>27</v>
      </c>
      <c r="J224" s="48">
        <f>Table2[[#This Row],[Sales]]*Table2[[#This Row],[Qty]]</f>
        <v>1397475.6083333334</v>
      </c>
    </row>
    <row r="225" spans="1:10" x14ac:dyDescent="0.25">
      <c r="A225" s="2">
        <v>2017</v>
      </c>
      <c r="B225" s="3" t="s">
        <v>40</v>
      </c>
      <c r="C225" s="3" t="s">
        <v>25</v>
      </c>
      <c r="D225" s="3" t="s">
        <v>16</v>
      </c>
      <c r="E225" s="4">
        <v>3750.03</v>
      </c>
      <c r="F225" s="3" t="s">
        <v>21</v>
      </c>
      <c r="G225" s="4">
        <v>3412.5273000000002</v>
      </c>
      <c r="H225" s="4">
        <v>9</v>
      </c>
      <c r="I225" s="3" t="s">
        <v>27</v>
      </c>
      <c r="J225" s="48">
        <f>Table2[[#This Row],[Sales]]*Table2[[#This Row],[Qty]]</f>
        <v>33750.270000000004</v>
      </c>
    </row>
    <row r="226" spans="1:10" x14ac:dyDescent="0.25">
      <c r="A226" s="2">
        <v>2017</v>
      </c>
      <c r="B226" s="3" t="s">
        <v>40</v>
      </c>
      <c r="C226" s="3" t="s">
        <v>25</v>
      </c>
      <c r="D226" s="3" t="s">
        <v>12</v>
      </c>
      <c r="E226" s="4">
        <v>3547.5033333333336</v>
      </c>
      <c r="F226" s="3" t="s">
        <v>13</v>
      </c>
      <c r="G226" s="4">
        <v>3476.5532666666668</v>
      </c>
      <c r="H226" s="4">
        <v>6</v>
      </c>
      <c r="I226" s="3" t="s">
        <v>30</v>
      </c>
      <c r="J226" s="48">
        <f>Table2[[#This Row],[Sales]]*Table2[[#This Row],[Qty]]</f>
        <v>21285.02</v>
      </c>
    </row>
    <row r="227" spans="1:10" x14ac:dyDescent="0.25">
      <c r="A227" s="2">
        <v>2017</v>
      </c>
      <c r="B227" s="3" t="s">
        <v>40</v>
      </c>
      <c r="C227" s="3" t="s">
        <v>25</v>
      </c>
      <c r="D227" s="3" t="s">
        <v>12</v>
      </c>
      <c r="E227" s="4">
        <v>6846.8439102172852</v>
      </c>
      <c r="F227" s="3" t="s">
        <v>14</v>
      </c>
      <c r="G227" s="4">
        <v>5545.943567276001</v>
      </c>
      <c r="H227" s="4">
        <v>19</v>
      </c>
      <c r="I227" s="3" t="s">
        <v>30</v>
      </c>
      <c r="J227" s="48">
        <f>Table2[[#This Row],[Sales]]*Table2[[#This Row],[Qty]]</f>
        <v>130090.03429412842</v>
      </c>
    </row>
    <row r="228" spans="1:10" x14ac:dyDescent="0.25">
      <c r="A228" s="2">
        <v>2017</v>
      </c>
      <c r="B228" s="3" t="s">
        <v>41</v>
      </c>
      <c r="C228" s="3" t="s">
        <v>10</v>
      </c>
      <c r="D228" s="3" t="s">
        <v>12</v>
      </c>
      <c r="E228" s="4">
        <v>322.5</v>
      </c>
      <c r="F228" s="3" t="s">
        <v>15</v>
      </c>
      <c r="G228" s="4">
        <v>258</v>
      </c>
      <c r="H228" s="4">
        <v>1</v>
      </c>
      <c r="I228" s="3" t="s">
        <v>11</v>
      </c>
      <c r="J228" s="48">
        <f>Table2[[#This Row],[Sales]]*Table2[[#This Row],[Qty]]</f>
        <v>322.5</v>
      </c>
    </row>
    <row r="229" spans="1:10" x14ac:dyDescent="0.25">
      <c r="A229" s="2">
        <v>2017</v>
      </c>
      <c r="B229" s="3" t="s">
        <v>41</v>
      </c>
      <c r="C229" s="3" t="s">
        <v>10</v>
      </c>
      <c r="D229" s="3" t="s">
        <v>16</v>
      </c>
      <c r="E229" s="4">
        <v>288.01</v>
      </c>
      <c r="F229" s="3" t="s">
        <v>17</v>
      </c>
      <c r="G229" s="4">
        <v>273.60950000000003</v>
      </c>
      <c r="H229" s="4">
        <v>2</v>
      </c>
      <c r="I229" s="3" t="s">
        <v>11</v>
      </c>
      <c r="J229" s="48">
        <f>Table2[[#This Row],[Sales]]*Table2[[#This Row],[Qty]]</f>
        <v>576.02</v>
      </c>
    </row>
    <row r="230" spans="1:10" x14ac:dyDescent="0.25">
      <c r="A230" s="2">
        <v>2017</v>
      </c>
      <c r="B230" s="3" t="s">
        <v>41</v>
      </c>
      <c r="C230" s="3" t="s">
        <v>10</v>
      </c>
      <c r="D230" s="3" t="s">
        <v>16</v>
      </c>
      <c r="E230" s="4">
        <v>700.005</v>
      </c>
      <c r="F230" s="3" t="s">
        <v>18</v>
      </c>
      <c r="G230" s="4">
        <v>714.00509999999997</v>
      </c>
      <c r="H230" s="4">
        <v>4</v>
      </c>
      <c r="I230" s="3" t="s">
        <v>11</v>
      </c>
      <c r="J230" s="48">
        <f>Table2[[#This Row],[Sales]]*Table2[[#This Row],[Qty]]</f>
        <v>2800.02</v>
      </c>
    </row>
    <row r="231" spans="1:10" x14ac:dyDescent="0.25">
      <c r="A231" s="2">
        <v>2017</v>
      </c>
      <c r="B231" s="3" t="s">
        <v>41</v>
      </c>
      <c r="C231" s="3" t="s">
        <v>10</v>
      </c>
      <c r="D231" s="3" t="s">
        <v>16</v>
      </c>
      <c r="E231" s="4">
        <v>183.005</v>
      </c>
      <c r="F231" s="3" t="s">
        <v>19</v>
      </c>
      <c r="G231" s="4">
        <v>166.53454999999997</v>
      </c>
      <c r="H231" s="4">
        <v>3</v>
      </c>
      <c r="I231" s="3" t="s">
        <v>10</v>
      </c>
      <c r="J231" s="48">
        <f>Table2[[#This Row],[Sales]]*Table2[[#This Row],[Qty]]</f>
        <v>549.01499999999999</v>
      </c>
    </row>
    <row r="232" spans="1:10" x14ac:dyDescent="0.25">
      <c r="A232" s="2">
        <v>2017</v>
      </c>
      <c r="B232" s="3" t="s">
        <v>41</v>
      </c>
      <c r="C232" s="3" t="s">
        <v>10</v>
      </c>
      <c r="D232" s="3" t="s">
        <v>16</v>
      </c>
      <c r="E232" s="4">
        <v>227.97499999999999</v>
      </c>
      <c r="F232" s="3" t="s">
        <v>20</v>
      </c>
      <c r="G232" s="4">
        <v>212.01675</v>
      </c>
      <c r="H232" s="4">
        <v>6</v>
      </c>
      <c r="I232" s="3" t="s">
        <v>10</v>
      </c>
      <c r="J232" s="48">
        <f>Table2[[#This Row],[Sales]]*Table2[[#This Row],[Qty]]</f>
        <v>1367.85</v>
      </c>
    </row>
    <row r="233" spans="1:10" x14ac:dyDescent="0.25">
      <c r="A233" s="2">
        <v>2017</v>
      </c>
      <c r="B233" s="3" t="s">
        <v>41</v>
      </c>
      <c r="C233" s="3" t="s">
        <v>10</v>
      </c>
      <c r="D233" s="3" t="s">
        <v>16</v>
      </c>
      <c r="E233" s="4">
        <v>3670</v>
      </c>
      <c r="F233" s="3" t="s">
        <v>21</v>
      </c>
      <c r="G233" s="4">
        <v>3082.8</v>
      </c>
      <c r="H233" s="4">
        <v>10</v>
      </c>
      <c r="I233" s="3" t="s">
        <v>10</v>
      </c>
      <c r="J233" s="48">
        <f>Table2[[#This Row],[Sales]]*Table2[[#This Row],[Qty]]</f>
        <v>36700</v>
      </c>
    </row>
    <row r="234" spans="1:10" x14ac:dyDescent="0.25">
      <c r="A234" s="2">
        <v>2017</v>
      </c>
      <c r="B234" s="3" t="s">
        <v>41</v>
      </c>
      <c r="C234" s="3" t="s">
        <v>22</v>
      </c>
      <c r="D234" s="3" t="s">
        <v>12</v>
      </c>
      <c r="E234" s="4">
        <v>1320.0050000000001</v>
      </c>
      <c r="F234" s="3" t="s">
        <v>13</v>
      </c>
      <c r="G234" s="4">
        <v>1333.20505</v>
      </c>
      <c r="H234" s="4">
        <v>10</v>
      </c>
      <c r="I234" s="3" t="s">
        <v>23</v>
      </c>
      <c r="J234" s="48">
        <f>Table2[[#This Row],[Sales]]*Table2[[#This Row],[Qty]]</f>
        <v>13200.050000000001</v>
      </c>
    </row>
    <row r="235" spans="1:10" x14ac:dyDescent="0.25">
      <c r="A235" s="2">
        <v>2017</v>
      </c>
      <c r="B235" s="3" t="s">
        <v>41</v>
      </c>
      <c r="C235" s="3" t="s">
        <v>25</v>
      </c>
      <c r="D235" s="3" t="s">
        <v>12</v>
      </c>
      <c r="E235" s="4">
        <v>700.005</v>
      </c>
      <c r="F235" s="3" t="s">
        <v>14</v>
      </c>
      <c r="G235" s="4">
        <v>623.00445000000002</v>
      </c>
      <c r="H235" s="4">
        <v>4</v>
      </c>
      <c r="I235" s="3" t="s">
        <v>29</v>
      </c>
      <c r="J235" s="48">
        <f>Table2[[#This Row],[Sales]]*Table2[[#This Row],[Qty]]</f>
        <v>2800.02</v>
      </c>
    </row>
    <row r="236" spans="1:10" x14ac:dyDescent="0.25">
      <c r="A236" s="2">
        <v>2017</v>
      </c>
      <c r="B236" s="3" t="s">
        <v>41</v>
      </c>
      <c r="C236" s="3" t="s">
        <v>25</v>
      </c>
      <c r="D236" s="3" t="s">
        <v>12</v>
      </c>
      <c r="E236" s="4">
        <v>48375.044999999998</v>
      </c>
      <c r="F236" s="3" t="s">
        <v>15</v>
      </c>
      <c r="G236" s="4">
        <v>44021.290949999995</v>
      </c>
      <c r="H236" s="4">
        <v>75</v>
      </c>
      <c r="I236" s="3" t="s">
        <v>26</v>
      </c>
      <c r="J236" s="48">
        <f>Table2[[#This Row],[Sales]]*Table2[[#This Row],[Qty]]</f>
        <v>3628128.375</v>
      </c>
    </row>
    <row r="237" spans="1:10" x14ac:dyDescent="0.25">
      <c r="A237" s="2">
        <v>2017</v>
      </c>
      <c r="B237" s="3" t="s">
        <v>41</v>
      </c>
      <c r="C237" s="3" t="s">
        <v>25</v>
      </c>
      <c r="D237" s="3" t="s">
        <v>16</v>
      </c>
      <c r="E237" s="4">
        <v>225</v>
      </c>
      <c r="F237" s="3" t="s">
        <v>17</v>
      </c>
      <c r="G237" s="4">
        <v>204.75</v>
      </c>
      <c r="H237" s="4">
        <v>1</v>
      </c>
      <c r="I237" s="3" t="s">
        <v>27</v>
      </c>
      <c r="J237" s="48">
        <f>Table2[[#This Row],[Sales]]*Table2[[#This Row],[Qty]]</f>
        <v>225</v>
      </c>
    </row>
    <row r="238" spans="1:10" x14ac:dyDescent="0.25">
      <c r="A238" s="2">
        <v>2018</v>
      </c>
      <c r="B238" s="3" t="s">
        <v>9</v>
      </c>
      <c r="C238" s="3" t="s">
        <v>10</v>
      </c>
      <c r="D238" s="3" t="s">
        <v>16</v>
      </c>
      <c r="E238" s="4">
        <v>132</v>
      </c>
      <c r="F238" s="3" t="s">
        <v>18</v>
      </c>
      <c r="G238" s="4">
        <v>113.52</v>
      </c>
      <c r="H238" s="4">
        <v>1</v>
      </c>
      <c r="I238" s="3" t="s">
        <v>10</v>
      </c>
      <c r="J238" s="48">
        <f>Table2[[#This Row],[Sales]]*Table2[[#This Row],[Qty]]</f>
        <v>132</v>
      </c>
    </row>
    <row r="239" spans="1:10" x14ac:dyDescent="0.25">
      <c r="A239" s="2">
        <v>2018</v>
      </c>
      <c r="B239" s="3" t="s">
        <v>9</v>
      </c>
      <c r="C239" s="3" t="s">
        <v>10</v>
      </c>
      <c r="D239" s="3" t="s">
        <v>16</v>
      </c>
      <c r="E239" s="4">
        <v>683.93000000000006</v>
      </c>
      <c r="F239" s="3" t="s">
        <v>19</v>
      </c>
      <c r="G239" s="4">
        <v>704.44790000000012</v>
      </c>
      <c r="H239" s="4">
        <v>18</v>
      </c>
      <c r="I239" s="3" t="s">
        <v>11</v>
      </c>
      <c r="J239" s="48">
        <f>Table2[[#This Row],[Sales]]*Table2[[#This Row],[Qty]]</f>
        <v>12310.740000000002</v>
      </c>
    </row>
    <row r="240" spans="1:10" x14ac:dyDescent="0.25">
      <c r="A240" s="2">
        <v>2018</v>
      </c>
      <c r="B240" s="3" t="s">
        <v>9</v>
      </c>
      <c r="C240" s="3" t="s">
        <v>10</v>
      </c>
      <c r="D240" s="3" t="s">
        <v>16</v>
      </c>
      <c r="E240" s="4">
        <v>10320.01</v>
      </c>
      <c r="F240" s="3" t="s">
        <v>20</v>
      </c>
      <c r="G240" s="4">
        <v>10010.4097</v>
      </c>
      <c r="H240" s="4">
        <v>16</v>
      </c>
      <c r="I240" s="3" t="s">
        <v>11</v>
      </c>
      <c r="J240" s="48">
        <f>Table2[[#This Row],[Sales]]*Table2[[#This Row],[Qty]]</f>
        <v>165120.16</v>
      </c>
    </row>
    <row r="241" spans="1:10" x14ac:dyDescent="0.25">
      <c r="A241" s="2">
        <v>2018</v>
      </c>
      <c r="B241" s="3" t="s">
        <v>9</v>
      </c>
      <c r="C241" s="3" t="s">
        <v>10</v>
      </c>
      <c r="D241" s="3" t="s">
        <v>16</v>
      </c>
      <c r="E241" s="4">
        <v>859.97</v>
      </c>
      <c r="F241" s="3" t="s">
        <v>21</v>
      </c>
      <c r="G241" s="4">
        <v>834.17089999999996</v>
      </c>
      <c r="H241" s="4">
        <v>4</v>
      </c>
      <c r="I241" s="3" t="s">
        <v>10</v>
      </c>
      <c r="J241" s="48">
        <f>Table2[[#This Row],[Sales]]*Table2[[#This Row],[Qty]]</f>
        <v>3439.88</v>
      </c>
    </row>
    <row r="242" spans="1:10" x14ac:dyDescent="0.25">
      <c r="A242" s="2">
        <v>2018</v>
      </c>
      <c r="B242" s="3" t="s">
        <v>9</v>
      </c>
      <c r="C242" s="3" t="s">
        <v>10</v>
      </c>
      <c r="D242" s="3" t="s">
        <v>12</v>
      </c>
      <c r="E242" s="4">
        <v>5016.01</v>
      </c>
      <c r="F242" s="3" t="s">
        <v>13</v>
      </c>
      <c r="G242" s="4">
        <v>4313.7686000000003</v>
      </c>
      <c r="H242" s="4">
        <v>38</v>
      </c>
      <c r="I242" s="3" t="s">
        <v>10</v>
      </c>
      <c r="J242" s="48">
        <f>Table2[[#This Row],[Sales]]*Table2[[#This Row],[Qty]]</f>
        <v>190608.38</v>
      </c>
    </row>
    <row r="243" spans="1:10" x14ac:dyDescent="0.25">
      <c r="A243" s="2">
        <v>2018</v>
      </c>
      <c r="B243" s="3" t="s">
        <v>9</v>
      </c>
      <c r="C243" s="3" t="s">
        <v>22</v>
      </c>
      <c r="D243" s="3" t="s">
        <v>12</v>
      </c>
      <c r="E243" s="4">
        <v>32250.03</v>
      </c>
      <c r="F243" s="3" t="s">
        <v>14</v>
      </c>
      <c r="G243" s="4">
        <v>27090.0252</v>
      </c>
      <c r="H243" s="4">
        <v>50</v>
      </c>
      <c r="I243" s="3" t="s">
        <v>23</v>
      </c>
      <c r="J243" s="48">
        <f>Table2[[#This Row],[Sales]]*Table2[[#This Row],[Qty]]</f>
        <v>1612501.5</v>
      </c>
    </row>
    <row r="244" spans="1:10" x14ac:dyDescent="0.25">
      <c r="A244" s="2">
        <v>2018</v>
      </c>
      <c r="B244" s="3" t="s">
        <v>9</v>
      </c>
      <c r="C244" s="3" t="s">
        <v>22</v>
      </c>
      <c r="D244" s="3" t="s">
        <v>12</v>
      </c>
      <c r="E244" s="4">
        <v>36700.020000000004</v>
      </c>
      <c r="F244" s="3" t="s">
        <v>15</v>
      </c>
      <c r="G244" s="4">
        <v>29360.016000000007</v>
      </c>
      <c r="H244" s="4">
        <v>100</v>
      </c>
      <c r="I244" s="3" t="s">
        <v>24</v>
      </c>
      <c r="J244" s="48">
        <f>Table2[[#This Row],[Sales]]*Table2[[#This Row],[Qty]]</f>
        <v>3670002.0000000005</v>
      </c>
    </row>
    <row r="245" spans="1:10" x14ac:dyDescent="0.25">
      <c r="A245" s="2">
        <v>2018</v>
      </c>
      <c r="B245" s="3" t="s">
        <v>9</v>
      </c>
      <c r="C245" s="3" t="s">
        <v>25</v>
      </c>
      <c r="D245" s="3" t="s">
        <v>16</v>
      </c>
      <c r="E245" s="4">
        <v>42205.020000000004</v>
      </c>
      <c r="F245" s="3" t="s">
        <v>17</v>
      </c>
      <c r="G245" s="4">
        <v>38406.568200000002</v>
      </c>
      <c r="H245" s="4">
        <v>115</v>
      </c>
      <c r="I245" s="3" t="s">
        <v>26</v>
      </c>
      <c r="J245" s="48">
        <f>Table2[[#This Row],[Sales]]*Table2[[#This Row],[Qty]]</f>
        <v>4853577.3000000007</v>
      </c>
    </row>
    <row r="246" spans="1:10" x14ac:dyDescent="0.25">
      <c r="A246" s="2">
        <v>2018</v>
      </c>
      <c r="B246" s="3" t="s">
        <v>9</v>
      </c>
      <c r="C246" s="3" t="s">
        <v>25</v>
      </c>
      <c r="D246" s="3" t="s">
        <v>16</v>
      </c>
      <c r="E246" s="4">
        <v>38700.04</v>
      </c>
      <c r="F246" s="3" t="s">
        <v>18</v>
      </c>
      <c r="G246" s="4">
        <v>40248.041600000004</v>
      </c>
      <c r="H246" s="4">
        <v>60</v>
      </c>
      <c r="I246" s="3" t="s">
        <v>27</v>
      </c>
      <c r="J246" s="48">
        <f>Table2[[#This Row],[Sales]]*Table2[[#This Row],[Qty]]</f>
        <v>2322002.4</v>
      </c>
    </row>
    <row r="247" spans="1:10" x14ac:dyDescent="0.25">
      <c r="A247" s="2">
        <v>2018</v>
      </c>
      <c r="B247" s="3" t="s">
        <v>9</v>
      </c>
      <c r="C247" s="3" t="s">
        <v>25</v>
      </c>
      <c r="D247" s="3" t="s">
        <v>16</v>
      </c>
      <c r="E247" s="4">
        <v>455.95</v>
      </c>
      <c r="F247" s="3" t="s">
        <v>19</v>
      </c>
      <c r="G247" s="4">
        <v>469.62849999999997</v>
      </c>
      <c r="H247" s="4">
        <v>12</v>
      </c>
      <c r="I247" s="3" t="s">
        <v>27</v>
      </c>
      <c r="J247" s="48">
        <f>Table2[[#This Row],[Sales]]*Table2[[#This Row],[Qty]]</f>
        <v>5471.4</v>
      </c>
    </row>
    <row r="248" spans="1:10" x14ac:dyDescent="0.25">
      <c r="A248" s="2">
        <v>2018</v>
      </c>
      <c r="B248" s="3" t="s">
        <v>9</v>
      </c>
      <c r="C248" s="3" t="s">
        <v>25</v>
      </c>
      <c r="D248" s="3" t="s">
        <v>16</v>
      </c>
      <c r="E248" s="4">
        <v>3870</v>
      </c>
      <c r="F248" s="3" t="s">
        <v>20</v>
      </c>
      <c r="G248" s="4">
        <v>3173.4</v>
      </c>
      <c r="H248" s="4">
        <v>6</v>
      </c>
      <c r="I248" s="3" t="s">
        <v>30</v>
      </c>
      <c r="J248" s="48">
        <f>Table2[[#This Row],[Sales]]*Table2[[#This Row],[Qty]]</f>
        <v>23220</v>
      </c>
    </row>
    <row r="249" spans="1:10" x14ac:dyDescent="0.25">
      <c r="A249" s="2">
        <v>2018</v>
      </c>
      <c r="B249" s="3" t="s">
        <v>28</v>
      </c>
      <c r="C249" s="3" t="s">
        <v>25</v>
      </c>
      <c r="D249" s="3" t="s">
        <v>16</v>
      </c>
      <c r="E249" s="4">
        <v>9675.01</v>
      </c>
      <c r="F249" s="3" t="s">
        <v>21</v>
      </c>
      <c r="G249" s="4">
        <v>9384.7597000000005</v>
      </c>
      <c r="H249" s="4">
        <v>15</v>
      </c>
      <c r="I249" s="3" t="s">
        <v>27</v>
      </c>
      <c r="J249" s="48">
        <f>Table2[[#This Row],[Sales]]*Table2[[#This Row],[Qty]]</f>
        <v>145125.15</v>
      </c>
    </row>
    <row r="250" spans="1:10" x14ac:dyDescent="0.25">
      <c r="A250" s="2">
        <v>2018</v>
      </c>
      <c r="B250" s="3" t="s">
        <v>28</v>
      </c>
      <c r="C250" s="3" t="s">
        <v>10</v>
      </c>
      <c r="D250" s="3" t="s">
        <v>12</v>
      </c>
      <c r="E250" s="4">
        <v>75499.92</v>
      </c>
      <c r="F250" s="3" t="s">
        <v>13</v>
      </c>
      <c r="G250" s="4">
        <v>61909.934399999998</v>
      </c>
      <c r="H250" s="4">
        <v>100</v>
      </c>
      <c r="I250" s="3" t="s">
        <v>10</v>
      </c>
      <c r="J250" s="48">
        <f>Table2[[#This Row],[Sales]]*Table2[[#This Row],[Qty]]</f>
        <v>7549992</v>
      </c>
    </row>
    <row r="251" spans="1:10" x14ac:dyDescent="0.25">
      <c r="A251" s="2">
        <v>2018</v>
      </c>
      <c r="B251" s="3" t="s">
        <v>28</v>
      </c>
      <c r="C251" s="3" t="s">
        <v>10</v>
      </c>
      <c r="D251" s="3" t="s">
        <v>12</v>
      </c>
      <c r="E251" s="4">
        <v>12900.009999999998</v>
      </c>
      <c r="F251" s="3" t="s">
        <v>14</v>
      </c>
      <c r="G251" s="4">
        <v>12642.009799999998</v>
      </c>
      <c r="H251" s="4">
        <v>20</v>
      </c>
      <c r="I251" s="3" t="s">
        <v>11</v>
      </c>
      <c r="J251" s="48">
        <f>Table2[[#This Row],[Sales]]*Table2[[#This Row],[Qty]]</f>
        <v>258000.19999999995</v>
      </c>
    </row>
    <row r="252" spans="1:10" x14ac:dyDescent="0.25">
      <c r="A252" s="2">
        <v>2018</v>
      </c>
      <c r="B252" s="3" t="s">
        <v>28</v>
      </c>
      <c r="C252" s="3" t="s">
        <v>10</v>
      </c>
      <c r="D252" s="3" t="s">
        <v>12</v>
      </c>
      <c r="E252" s="4">
        <v>61</v>
      </c>
      <c r="F252" s="3" t="s">
        <v>15</v>
      </c>
      <c r="G252" s="4">
        <v>50.02</v>
      </c>
      <c r="H252" s="4">
        <v>1</v>
      </c>
      <c r="I252" s="3" t="s">
        <v>11</v>
      </c>
      <c r="J252" s="48">
        <f>Table2[[#This Row],[Sales]]*Table2[[#This Row],[Qty]]</f>
        <v>61</v>
      </c>
    </row>
    <row r="253" spans="1:10" x14ac:dyDescent="0.25">
      <c r="A253" s="2">
        <v>2018</v>
      </c>
      <c r="B253" s="3" t="s">
        <v>28</v>
      </c>
      <c r="C253" s="3" t="s">
        <v>10</v>
      </c>
      <c r="D253" s="3" t="s">
        <v>16</v>
      </c>
      <c r="E253" s="4">
        <v>58729.829999999994</v>
      </c>
      <c r="F253" s="3" t="s">
        <v>17</v>
      </c>
      <c r="G253" s="4">
        <v>54618.741899999994</v>
      </c>
      <c r="H253" s="4">
        <v>222</v>
      </c>
      <c r="I253" s="3" t="s">
        <v>11</v>
      </c>
      <c r="J253" s="48">
        <f>Table2[[#This Row],[Sales]]*Table2[[#This Row],[Qty]]</f>
        <v>13038022.259999998</v>
      </c>
    </row>
    <row r="254" spans="1:10" x14ac:dyDescent="0.25">
      <c r="A254" s="2">
        <v>2018</v>
      </c>
      <c r="B254" s="3" t="s">
        <v>28</v>
      </c>
      <c r="C254" s="3" t="s">
        <v>10</v>
      </c>
      <c r="D254" s="3" t="s">
        <v>16</v>
      </c>
      <c r="E254" s="4">
        <v>924</v>
      </c>
      <c r="F254" s="3" t="s">
        <v>18</v>
      </c>
      <c r="G254" s="4">
        <v>739.2</v>
      </c>
      <c r="H254" s="4">
        <v>7</v>
      </c>
      <c r="I254" s="3" t="s">
        <v>10</v>
      </c>
      <c r="J254" s="48">
        <f>Table2[[#This Row],[Sales]]*Table2[[#This Row],[Qty]]</f>
        <v>6468</v>
      </c>
    </row>
    <row r="255" spans="1:10" x14ac:dyDescent="0.25">
      <c r="A255" s="2">
        <v>2018</v>
      </c>
      <c r="B255" s="3" t="s">
        <v>28</v>
      </c>
      <c r="C255" s="3" t="s">
        <v>10</v>
      </c>
      <c r="D255" s="3" t="s">
        <v>16</v>
      </c>
      <c r="E255" s="4">
        <v>17249.010000000002</v>
      </c>
      <c r="F255" s="3" t="s">
        <v>19</v>
      </c>
      <c r="G255" s="4">
        <v>14834.1486</v>
      </c>
      <c r="H255" s="4">
        <v>47</v>
      </c>
      <c r="I255" s="3" t="s">
        <v>10</v>
      </c>
      <c r="J255" s="48">
        <f>Table2[[#This Row],[Sales]]*Table2[[#This Row],[Qty]]</f>
        <v>810703.47000000009</v>
      </c>
    </row>
    <row r="256" spans="1:10" x14ac:dyDescent="0.25">
      <c r="A256" s="2">
        <v>2018</v>
      </c>
      <c r="B256" s="3" t="s">
        <v>28</v>
      </c>
      <c r="C256" s="3" t="s">
        <v>22</v>
      </c>
      <c r="D256" s="3" t="s">
        <v>16</v>
      </c>
      <c r="E256" s="4">
        <v>82575.05</v>
      </c>
      <c r="F256" s="3" t="s">
        <v>20</v>
      </c>
      <c r="G256" s="4">
        <v>85052.301500000001</v>
      </c>
      <c r="H256" s="4">
        <v>225</v>
      </c>
      <c r="I256" s="3" t="s">
        <v>24</v>
      </c>
      <c r="J256" s="48">
        <f>Table2[[#This Row],[Sales]]*Table2[[#This Row],[Qty]]</f>
        <v>18579386.25</v>
      </c>
    </row>
    <row r="257" spans="1:10" x14ac:dyDescent="0.25">
      <c r="A257" s="2">
        <v>2018</v>
      </c>
      <c r="B257" s="3" t="s">
        <v>28</v>
      </c>
      <c r="C257" s="3" t="s">
        <v>22</v>
      </c>
      <c r="D257" s="3" t="s">
        <v>16</v>
      </c>
      <c r="E257" s="4">
        <v>18000.14</v>
      </c>
      <c r="F257" s="3" t="s">
        <v>21</v>
      </c>
      <c r="G257" s="4">
        <v>17460.1358</v>
      </c>
      <c r="H257" s="4">
        <v>40</v>
      </c>
      <c r="I257" s="3" t="s">
        <v>24</v>
      </c>
      <c r="J257" s="48">
        <f>Table2[[#This Row],[Sales]]*Table2[[#This Row],[Qty]]</f>
        <v>720005.6</v>
      </c>
    </row>
    <row r="258" spans="1:10" x14ac:dyDescent="0.25">
      <c r="A258" s="2">
        <v>2018</v>
      </c>
      <c r="B258" s="3" t="s">
        <v>28</v>
      </c>
      <c r="C258" s="3" t="s">
        <v>25</v>
      </c>
      <c r="D258" s="3" t="s">
        <v>12</v>
      </c>
      <c r="E258" s="4">
        <v>528</v>
      </c>
      <c r="F258" s="3" t="s">
        <v>13</v>
      </c>
      <c r="G258" s="4">
        <v>549.12</v>
      </c>
      <c r="H258" s="4">
        <v>4</v>
      </c>
      <c r="I258" s="3" t="s">
        <v>29</v>
      </c>
      <c r="J258" s="48">
        <f>Table2[[#This Row],[Sales]]*Table2[[#This Row],[Qty]]</f>
        <v>2112</v>
      </c>
    </row>
    <row r="259" spans="1:10" x14ac:dyDescent="0.25">
      <c r="A259" s="2">
        <v>2018</v>
      </c>
      <c r="B259" s="3" t="s">
        <v>28</v>
      </c>
      <c r="C259" s="3" t="s">
        <v>25</v>
      </c>
      <c r="D259" s="3" t="s">
        <v>12</v>
      </c>
      <c r="E259" s="4">
        <v>64500.06</v>
      </c>
      <c r="F259" s="3" t="s">
        <v>14</v>
      </c>
      <c r="G259" s="4">
        <v>61920.0576</v>
      </c>
      <c r="H259" s="4">
        <v>100</v>
      </c>
      <c r="I259" s="3" t="s">
        <v>27</v>
      </c>
      <c r="J259" s="48">
        <f>Table2[[#This Row],[Sales]]*Table2[[#This Row],[Qty]]</f>
        <v>6450006</v>
      </c>
    </row>
    <row r="260" spans="1:10" x14ac:dyDescent="0.25">
      <c r="A260" s="2">
        <v>2018</v>
      </c>
      <c r="B260" s="3" t="s">
        <v>31</v>
      </c>
      <c r="C260" s="3" t="s">
        <v>25</v>
      </c>
      <c r="D260" s="3" t="s">
        <v>12</v>
      </c>
      <c r="E260" s="4">
        <v>9059.99</v>
      </c>
      <c r="F260" s="3" t="s">
        <v>15</v>
      </c>
      <c r="G260" s="4">
        <v>7519.7916999999989</v>
      </c>
      <c r="H260" s="4">
        <v>12</v>
      </c>
      <c r="I260" s="3" t="s">
        <v>27</v>
      </c>
      <c r="J260" s="48">
        <f>Table2[[#This Row],[Sales]]*Table2[[#This Row],[Qty]]</f>
        <v>108719.88</v>
      </c>
    </row>
    <row r="261" spans="1:10" x14ac:dyDescent="0.25">
      <c r="A261" s="2">
        <v>2018</v>
      </c>
      <c r="B261" s="3" t="s">
        <v>31</v>
      </c>
      <c r="C261" s="3" t="s">
        <v>10</v>
      </c>
      <c r="D261" s="3" t="s">
        <v>16</v>
      </c>
      <c r="E261" s="4">
        <v>1510</v>
      </c>
      <c r="F261" s="3" t="s">
        <v>17</v>
      </c>
      <c r="G261" s="4">
        <v>1585.5</v>
      </c>
      <c r="H261" s="4">
        <v>2</v>
      </c>
      <c r="I261" s="3" t="s">
        <v>10</v>
      </c>
      <c r="J261" s="48">
        <f>Table2[[#This Row],[Sales]]*Table2[[#This Row],[Qty]]</f>
        <v>3020</v>
      </c>
    </row>
    <row r="262" spans="1:10" x14ac:dyDescent="0.25">
      <c r="A262" s="2">
        <v>2018</v>
      </c>
      <c r="B262" s="3" t="s">
        <v>31</v>
      </c>
      <c r="C262" s="3" t="s">
        <v>10</v>
      </c>
      <c r="D262" s="3" t="s">
        <v>16</v>
      </c>
      <c r="E262" s="4">
        <v>23220.019999999997</v>
      </c>
      <c r="F262" s="3" t="s">
        <v>18</v>
      </c>
      <c r="G262" s="4">
        <v>23220.019999999997</v>
      </c>
      <c r="H262" s="4">
        <v>36</v>
      </c>
      <c r="I262" s="3" t="s">
        <v>11</v>
      </c>
      <c r="J262" s="48">
        <f>Table2[[#This Row],[Sales]]*Table2[[#This Row],[Qty]]</f>
        <v>835920.71999999986</v>
      </c>
    </row>
    <row r="263" spans="1:10" x14ac:dyDescent="0.25">
      <c r="A263" s="2">
        <v>2018</v>
      </c>
      <c r="B263" s="3" t="s">
        <v>31</v>
      </c>
      <c r="C263" s="3" t="s">
        <v>10</v>
      </c>
      <c r="D263" s="3" t="s">
        <v>16</v>
      </c>
      <c r="E263" s="4">
        <v>3168.01</v>
      </c>
      <c r="F263" s="3" t="s">
        <v>19</v>
      </c>
      <c r="G263" s="4">
        <v>3326.4105000000004</v>
      </c>
      <c r="H263" s="4">
        <v>24</v>
      </c>
      <c r="I263" s="3" t="s">
        <v>11</v>
      </c>
      <c r="J263" s="48">
        <f>Table2[[#This Row],[Sales]]*Table2[[#This Row],[Qty]]</f>
        <v>76032.240000000005</v>
      </c>
    </row>
    <row r="264" spans="1:10" x14ac:dyDescent="0.25">
      <c r="A264" s="2">
        <v>2018</v>
      </c>
      <c r="B264" s="3" t="s">
        <v>31</v>
      </c>
      <c r="C264" s="3" t="s">
        <v>10</v>
      </c>
      <c r="D264" s="3" t="s">
        <v>16</v>
      </c>
      <c r="E264" s="4">
        <v>55417.030000000006</v>
      </c>
      <c r="F264" s="3" t="s">
        <v>20</v>
      </c>
      <c r="G264" s="4">
        <v>55971.200300000004</v>
      </c>
      <c r="H264" s="4">
        <v>151</v>
      </c>
      <c r="I264" s="3" t="s">
        <v>11</v>
      </c>
      <c r="J264" s="48">
        <f>Table2[[#This Row],[Sales]]*Table2[[#This Row],[Qty]]</f>
        <v>8367971.5300000012</v>
      </c>
    </row>
    <row r="265" spans="1:10" x14ac:dyDescent="0.25">
      <c r="A265" s="2">
        <v>2018</v>
      </c>
      <c r="B265" s="3" t="s">
        <v>31</v>
      </c>
      <c r="C265" s="3" t="s">
        <v>22</v>
      </c>
      <c r="D265" s="3" t="s">
        <v>16</v>
      </c>
      <c r="E265" s="4">
        <v>32250.04</v>
      </c>
      <c r="F265" s="3" t="s">
        <v>21</v>
      </c>
      <c r="G265" s="4">
        <v>32572.540400000002</v>
      </c>
      <c r="H265" s="4">
        <v>50</v>
      </c>
      <c r="I265" s="3" t="s">
        <v>24</v>
      </c>
      <c r="J265" s="48">
        <f>Table2[[#This Row],[Sales]]*Table2[[#This Row],[Qty]]</f>
        <v>1612502</v>
      </c>
    </row>
    <row r="266" spans="1:10" x14ac:dyDescent="0.25">
      <c r="A266" s="2">
        <v>2018</v>
      </c>
      <c r="B266" s="3" t="s">
        <v>31</v>
      </c>
      <c r="C266" s="3" t="s">
        <v>22</v>
      </c>
      <c r="D266" s="3" t="s">
        <v>12</v>
      </c>
      <c r="E266" s="4">
        <v>2640.01</v>
      </c>
      <c r="F266" s="3" t="s">
        <v>13</v>
      </c>
      <c r="G266" s="4">
        <v>2534.4096000000004</v>
      </c>
      <c r="H266" s="4">
        <v>20</v>
      </c>
      <c r="I266" s="3" t="s">
        <v>24</v>
      </c>
      <c r="J266" s="48">
        <f>Table2[[#This Row],[Sales]]*Table2[[#This Row],[Qty]]</f>
        <v>52800.200000000004</v>
      </c>
    </row>
    <row r="267" spans="1:10" x14ac:dyDescent="0.25">
      <c r="A267" s="2">
        <v>2018</v>
      </c>
      <c r="B267" s="3" t="s">
        <v>31</v>
      </c>
      <c r="C267" s="3" t="s">
        <v>22</v>
      </c>
      <c r="D267" s="3" t="s">
        <v>12</v>
      </c>
      <c r="E267" s="4">
        <v>55050.03</v>
      </c>
      <c r="F267" s="3" t="s">
        <v>14</v>
      </c>
      <c r="G267" s="4">
        <v>56151.030599999998</v>
      </c>
      <c r="H267" s="4">
        <v>150</v>
      </c>
      <c r="I267" s="3" t="s">
        <v>24</v>
      </c>
      <c r="J267" s="48">
        <f>Table2[[#This Row],[Sales]]*Table2[[#This Row],[Qty]]</f>
        <v>8257504.5</v>
      </c>
    </row>
    <row r="268" spans="1:10" x14ac:dyDescent="0.25">
      <c r="A268" s="2">
        <v>2018</v>
      </c>
      <c r="B268" s="3" t="s">
        <v>31</v>
      </c>
      <c r="C268" s="3" t="s">
        <v>25</v>
      </c>
      <c r="D268" s="3" t="s">
        <v>12</v>
      </c>
      <c r="E268" s="4">
        <v>37749.96</v>
      </c>
      <c r="F268" s="3" t="s">
        <v>15</v>
      </c>
      <c r="G268" s="4">
        <v>33597.464399999997</v>
      </c>
      <c r="H268" s="4">
        <v>50</v>
      </c>
      <c r="I268" s="3" t="s">
        <v>27</v>
      </c>
      <c r="J268" s="48">
        <f>Table2[[#This Row],[Sales]]*Table2[[#This Row],[Qty]]</f>
        <v>1887498</v>
      </c>
    </row>
    <row r="269" spans="1:10" x14ac:dyDescent="0.25">
      <c r="A269" s="2">
        <v>2018</v>
      </c>
      <c r="B269" s="3" t="s">
        <v>31</v>
      </c>
      <c r="C269" s="3" t="s">
        <v>25</v>
      </c>
      <c r="D269" s="3" t="s">
        <v>16</v>
      </c>
      <c r="E269" s="4">
        <v>528</v>
      </c>
      <c r="F269" s="3" t="s">
        <v>17</v>
      </c>
      <c r="G269" s="4">
        <v>506.88</v>
      </c>
      <c r="H269" s="4">
        <v>4</v>
      </c>
      <c r="I269" s="3" t="s">
        <v>27</v>
      </c>
      <c r="J269" s="48">
        <f>Table2[[#This Row],[Sales]]*Table2[[#This Row],[Qty]]</f>
        <v>2112</v>
      </c>
    </row>
    <row r="270" spans="1:10" x14ac:dyDescent="0.25">
      <c r="A270" s="2">
        <v>2018</v>
      </c>
      <c r="B270" s="3" t="s">
        <v>32</v>
      </c>
      <c r="C270" s="3" t="s">
        <v>10</v>
      </c>
      <c r="D270" s="3" t="s">
        <v>16</v>
      </c>
      <c r="E270" s="4">
        <v>1510</v>
      </c>
      <c r="F270" s="3" t="s">
        <v>18</v>
      </c>
      <c r="G270" s="4">
        <v>1494.9</v>
      </c>
      <c r="H270" s="4">
        <v>2</v>
      </c>
      <c r="I270" s="3" t="s">
        <v>11</v>
      </c>
      <c r="J270" s="48">
        <f>Table2[[#This Row],[Sales]]*Table2[[#This Row],[Qty]]</f>
        <v>3020</v>
      </c>
    </row>
    <row r="271" spans="1:10" x14ac:dyDescent="0.25">
      <c r="A271" s="2">
        <v>2018</v>
      </c>
      <c r="B271" s="3" t="s">
        <v>32</v>
      </c>
      <c r="C271" s="3" t="s">
        <v>10</v>
      </c>
      <c r="D271" s="3" t="s">
        <v>16</v>
      </c>
      <c r="E271" s="4">
        <v>227.98</v>
      </c>
      <c r="F271" s="3" t="s">
        <v>19</v>
      </c>
      <c r="G271" s="4">
        <v>196.06279999999998</v>
      </c>
      <c r="H271" s="4">
        <v>6</v>
      </c>
      <c r="I271" s="3" t="s">
        <v>10</v>
      </c>
      <c r="J271" s="48">
        <f>Table2[[#This Row],[Sales]]*Table2[[#This Row],[Qty]]</f>
        <v>1367.8799999999999</v>
      </c>
    </row>
    <row r="272" spans="1:10" x14ac:dyDescent="0.25">
      <c r="A272" s="2">
        <v>2018</v>
      </c>
      <c r="B272" s="3" t="s">
        <v>32</v>
      </c>
      <c r="C272" s="3" t="s">
        <v>10</v>
      </c>
      <c r="D272" s="3" t="s">
        <v>16</v>
      </c>
      <c r="E272" s="4">
        <v>13545.009999999998</v>
      </c>
      <c r="F272" s="3" t="s">
        <v>20</v>
      </c>
      <c r="G272" s="4">
        <v>13274.109799999998</v>
      </c>
      <c r="H272" s="4">
        <v>21</v>
      </c>
      <c r="I272" s="3" t="s">
        <v>10</v>
      </c>
      <c r="J272" s="48">
        <f>Table2[[#This Row],[Sales]]*Table2[[#This Row],[Qty]]</f>
        <v>284445.20999999996</v>
      </c>
    </row>
    <row r="273" spans="1:10" x14ac:dyDescent="0.25">
      <c r="A273" s="2">
        <v>2018</v>
      </c>
      <c r="B273" s="3" t="s">
        <v>32</v>
      </c>
      <c r="C273" s="3" t="s">
        <v>10</v>
      </c>
      <c r="D273" s="3" t="s">
        <v>16</v>
      </c>
      <c r="E273" s="4">
        <v>1728.06</v>
      </c>
      <c r="F273" s="3" t="s">
        <v>21</v>
      </c>
      <c r="G273" s="4">
        <v>1658.9376000000002</v>
      </c>
      <c r="H273" s="4">
        <v>12</v>
      </c>
      <c r="I273" s="3" t="s">
        <v>10</v>
      </c>
      <c r="J273" s="48">
        <f>Table2[[#This Row],[Sales]]*Table2[[#This Row],[Qty]]</f>
        <v>20736.72</v>
      </c>
    </row>
    <row r="274" spans="1:10" x14ac:dyDescent="0.25">
      <c r="A274" s="2">
        <v>2018</v>
      </c>
      <c r="B274" s="3" t="s">
        <v>32</v>
      </c>
      <c r="C274" s="3" t="s">
        <v>10</v>
      </c>
      <c r="D274" s="3" t="s">
        <v>12</v>
      </c>
      <c r="E274" s="4">
        <v>1400.01</v>
      </c>
      <c r="F274" s="3" t="s">
        <v>13</v>
      </c>
      <c r="G274" s="4">
        <v>1344.0095999999999</v>
      </c>
      <c r="H274" s="4">
        <v>8</v>
      </c>
      <c r="I274" s="3" t="s">
        <v>10</v>
      </c>
      <c r="J274" s="48">
        <f>Table2[[#This Row],[Sales]]*Table2[[#This Row],[Qty]]</f>
        <v>11200.08</v>
      </c>
    </row>
    <row r="275" spans="1:10" x14ac:dyDescent="0.25">
      <c r="A275" s="2">
        <v>2018</v>
      </c>
      <c r="B275" s="3" t="s">
        <v>32</v>
      </c>
      <c r="C275" s="3" t="s">
        <v>10</v>
      </c>
      <c r="D275" s="3" t="s">
        <v>12</v>
      </c>
      <c r="E275" s="4">
        <v>429.98</v>
      </c>
      <c r="F275" s="3" t="s">
        <v>14</v>
      </c>
      <c r="G275" s="4">
        <v>361.1832</v>
      </c>
      <c r="H275" s="4">
        <v>2</v>
      </c>
      <c r="I275" s="3" t="s">
        <v>10</v>
      </c>
      <c r="J275" s="48">
        <f>Table2[[#This Row],[Sales]]*Table2[[#This Row],[Qty]]</f>
        <v>859.96</v>
      </c>
    </row>
    <row r="276" spans="1:10" x14ac:dyDescent="0.25">
      <c r="A276" s="2">
        <v>2018</v>
      </c>
      <c r="B276" s="3" t="s">
        <v>32</v>
      </c>
      <c r="C276" s="3" t="s">
        <v>10</v>
      </c>
      <c r="D276" s="3" t="s">
        <v>12</v>
      </c>
      <c r="E276" s="4">
        <v>132</v>
      </c>
      <c r="F276" s="3" t="s">
        <v>15</v>
      </c>
      <c r="G276" s="4">
        <v>134.63999999999999</v>
      </c>
      <c r="H276" s="4">
        <v>1</v>
      </c>
      <c r="I276" s="3" t="s">
        <v>11</v>
      </c>
      <c r="J276" s="48">
        <f>Table2[[#This Row],[Sales]]*Table2[[#This Row],[Qty]]</f>
        <v>132</v>
      </c>
    </row>
    <row r="277" spans="1:10" x14ac:dyDescent="0.25">
      <c r="A277" s="2">
        <v>2018</v>
      </c>
      <c r="B277" s="3" t="s">
        <v>32</v>
      </c>
      <c r="C277" s="3" t="s">
        <v>10</v>
      </c>
      <c r="D277" s="3" t="s">
        <v>16</v>
      </c>
      <c r="E277" s="4">
        <v>367</v>
      </c>
      <c r="F277" s="3" t="s">
        <v>17</v>
      </c>
      <c r="G277" s="4">
        <v>297.27</v>
      </c>
      <c r="H277" s="4">
        <v>1</v>
      </c>
      <c r="I277" s="3" t="s">
        <v>11</v>
      </c>
      <c r="J277" s="48">
        <f>Table2[[#This Row],[Sales]]*Table2[[#This Row],[Qty]]</f>
        <v>367</v>
      </c>
    </row>
    <row r="278" spans="1:10" x14ac:dyDescent="0.25">
      <c r="A278" s="2">
        <v>2018</v>
      </c>
      <c r="B278" s="3" t="s">
        <v>32</v>
      </c>
      <c r="C278" s="3" t="s">
        <v>10</v>
      </c>
      <c r="D278" s="3" t="s">
        <v>16</v>
      </c>
      <c r="E278" s="4">
        <v>1350.01</v>
      </c>
      <c r="F278" s="3" t="s">
        <v>18</v>
      </c>
      <c r="G278" s="4">
        <v>1417.5104999999999</v>
      </c>
      <c r="H278" s="4">
        <v>3</v>
      </c>
      <c r="I278" s="3" t="s">
        <v>10</v>
      </c>
      <c r="J278" s="48">
        <f>Table2[[#This Row],[Sales]]*Table2[[#This Row],[Qty]]</f>
        <v>4050.0299999999997</v>
      </c>
    </row>
    <row r="279" spans="1:10" x14ac:dyDescent="0.25">
      <c r="A279" s="2">
        <v>2018</v>
      </c>
      <c r="B279" s="3" t="s">
        <v>32</v>
      </c>
      <c r="C279" s="3" t="s">
        <v>22</v>
      </c>
      <c r="D279" s="3" t="s">
        <v>16</v>
      </c>
      <c r="E279" s="4">
        <v>22500.18</v>
      </c>
      <c r="F279" s="3" t="s">
        <v>19</v>
      </c>
      <c r="G279" s="4">
        <v>19350.1548</v>
      </c>
      <c r="H279" s="4">
        <v>50</v>
      </c>
      <c r="I279" s="3" t="s">
        <v>24</v>
      </c>
      <c r="J279" s="48">
        <f>Table2[[#This Row],[Sales]]*Table2[[#This Row],[Qty]]</f>
        <v>1125009</v>
      </c>
    </row>
    <row r="280" spans="1:10" x14ac:dyDescent="0.25">
      <c r="A280" s="2">
        <v>2018</v>
      </c>
      <c r="B280" s="3" t="s">
        <v>32</v>
      </c>
      <c r="C280" s="3" t="s">
        <v>25</v>
      </c>
      <c r="D280" s="3" t="s">
        <v>16</v>
      </c>
      <c r="E280" s="4">
        <v>1290</v>
      </c>
      <c r="F280" s="3" t="s">
        <v>20</v>
      </c>
      <c r="G280" s="4">
        <v>1264.2</v>
      </c>
      <c r="H280" s="4">
        <v>2</v>
      </c>
      <c r="I280" s="3" t="s">
        <v>29</v>
      </c>
      <c r="J280" s="48">
        <f>Table2[[#This Row],[Sales]]*Table2[[#This Row],[Qty]]</f>
        <v>2580</v>
      </c>
    </row>
    <row r="281" spans="1:10" x14ac:dyDescent="0.25">
      <c r="A281" s="2">
        <v>2018</v>
      </c>
      <c r="B281" s="3" t="s">
        <v>32</v>
      </c>
      <c r="C281" s="3" t="s">
        <v>25</v>
      </c>
      <c r="D281" s="3" t="s">
        <v>16</v>
      </c>
      <c r="E281" s="4">
        <v>6450.0099999999993</v>
      </c>
      <c r="F281" s="3" t="s">
        <v>21</v>
      </c>
      <c r="G281" s="4">
        <v>6321.0097999999998</v>
      </c>
      <c r="H281" s="4">
        <v>10</v>
      </c>
      <c r="I281" s="3" t="s">
        <v>27</v>
      </c>
      <c r="J281" s="48">
        <f>Table2[[#This Row],[Sales]]*Table2[[#This Row],[Qty]]</f>
        <v>64500.099999999991</v>
      </c>
    </row>
    <row r="282" spans="1:10" x14ac:dyDescent="0.25">
      <c r="A282" s="2">
        <v>2018</v>
      </c>
      <c r="B282" s="3" t="s">
        <v>32</v>
      </c>
      <c r="C282" s="3" t="s">
        <v>25</v>
      </c>
      <c r="D282" s="3" t="s">
        <v>12</v>
      </c>
      <c r="E282" s="4">
        <v>1101</v>
      </c>
      <c r="F282" s="3" t="s">
        <v>13</v>
      </c>
      <c r="G282" s="4">
        <v>1134.03</v>
      </c>
      <c r="H282" s="4">
        <v>3</v>
      </c>
      <c r="I282" s="3" t="s">
        <v>27</v>
      </c>
      <c r="J282" s="48">
        <f>Table2[[#This Row],[Sales]]*Table2[[#This Row],[Qty]]</f>
        <v>3303</v>
      </c>
    </row>
    <row r="283" spans="1:10" x14ac:dyDescent="0.25">
      <c r="A283" s="2">
        <v>2018</v>
      </c>
      <c r="B283" s="3" t="s">
        <v>32</v>
      </c>
      <c r="C283" s="3" t="s">
        <v>25</v>
      </c>
      <c r="D283" s="3" t="s">
        <v>12</v>
      </c>
      <c r="E283" s="4">
        <v>82162.126922607422</v>
      </c>
      <c r="F283" s="3" t="s">
        <v>14</v>
      </c>
      <c r="G283" s="4">
        <v>70659.429153442383</v>
      </c>
      <c r="H283" s="4">
        <v>225</v>
      </c>
      <c r="I283" s="3" t="s">
        <v>30</v>
      </c>
      <c r="J283" s="48">
        <f>Table2[[#This Row],[Sales]]*Table2[[#This Row],[Qty]]</f>
        <v>18486478.55758667</v>
      </c>
    </row>
    <row r="284" spans="1:10" x14ac:dyDescent="0.25">
      <c r="A284" s="2">
        <v>2018</v>
      </c>
      <c r="B284" s="3" t="s">
        <v>34</v>
      </c>
      <c r="C284" s="3" t="s">
        <v>25</v>
      </c>
      <c r="D284" s="3" t="s">
        <v>12</v>
      </c>
      <c r="E284" s="4">
        <v>1584.01</v>
      </c>
      <c r="F284" s="3" t="s">
        <v>15</v>
      </c>
      <c r="G284" s="4">
        <v>1425.6089999999999</v>
      </c>
      <c r="H284" s="4">
        <v>12</v>
      </c>
      <c r="I284" s="3" t="s">
        <v>27</v>
      </c>
      <c r="J284" s="48">
        <f>Table2[[#This Row],[Sales]]*Table2[[#This Row],[Qty]]</f>
        <v>19008.12</v>
      </c>
    </row>
    <row r="285" spans="1:10" x14ac:dyDescent="0.25">
      <c r="A285" s="2">
        <v>2018</v>
      </c>
      <c r="B285" s="3" t="s">
        <v>34</v>
      </c>
      <c r="C285" s="3" t="s">
        <v>10</v>
      </c>
      <c r="D285" s="3" t="s">
        <v>16</v>
      </c>
      <c r="E285" s="4">
        <v>153510.13999999998</v>
      </c>
      <c r="F285" s="3" t="s">
        <v>17</v>
      </c>
      <c r="G285" s="4">
        <v>122808.11199999999</v>
      </c>
      <c r="H285" s="4">
        <v>238</v>
      </c>
      <c r="I285" s="3" t="s">
        <v>10</v>
      </c>
      <c r="J285" s="48">
        <f>Table2[[#This Row],[Sales]]*Table2[[#This Row],[Qty]]</f>
        <v>36535413.319999993</v>
      </c>
    </row>
    <row r="286" spans="1:10" x14ac:dyDescent="0.25">
      <c r="A286" s="2">
        <v>2018</v>
      </c>
      <c r="B286" s="3" t="s">
        <v>34</v>
      </c>
      <c r="C286" s="3" t="s">
        <v>10</v>
      </c>
      <c r="D286" s="3" t="s">
        <v>16</v>
      </c>
      <c r="E286" s="4">
        <v>8640.2899999999991</v>
      </c>
      <c r="F286" s="3" t="s">
        <v>18</v>
      </c>
      <c r="G286" s="4">
        <v>7689.8580999999995</v>
      </c>
      <c r="H286" s="4">
        <v>60</v>
      </c>
      <c r="I286" s="3" t="s">
        <v>11</v>
      </c>
      <c r="J286" s="48">
        <f>Table2[[#This Row],[Sales]]*Table2[[#This Row],[Qty]]</f>
        <v>518417.39999999997</v>
      </c>
    </row>
    <row r="287" spans="1:10" x14ac:dyDescent="0.25">
      <c r="A287" s="2">
        <v>2018</v>
      </c>
      <c r="B287" s="3" t="s">
        <v>34</v>
      </c>
      <c r="C287" s="3" t="s">
        <v>10</v>
      </c>
      <c r="D287" s="3" t="s">
        <v>16</v>
      </c>
      <c r="E287" s="4">
        <v>2508.0100000000002</v>
      </c>
      <c r="F287" s="3" t="s">
        <v>19</v>
      </c>
      <c r="G287" s="4">
        <v>2257.2090000000003</v>
      </c>
      <c r="H287" s="4">
        <v>19</v>
      </c>
      <c r="I287" s="3" t="s">
        <v>11</v>
      </c>
      <c r="J287" s="48">
        <f>Table2[[#This Row],[Sales]]*Table2[[#This Row],[Qty]]</f>
        <v>47652.19</v>
      </c>
    </row>
    <row r="288" spans="1:10" x14ac:dyDescent="0.25">
      <c r="A288" s="2">
        <v>2018</v>
      </c>
      <c r="B288" s="3" t="s">
        <v>34</v>
      </c>
      <c r="C288" s="3" t="s">
        <v>10</v>
      </c>
      <c r="D288" s="3" t="s">
        <v>16</v>
      </c>
      <c r="E288" s="4">
        <v>36700.020000000004</v>
      </c>
      <c r="F288" s="3" t="s">
        <v>20</v>
      </c>
      <c r="G288" s="4">
        <v>33397.018200000006</v>
      </c>
      <c r="H288" s="4">
        <v>100</v>
      </c>
      <c r="I288" s="3" t="s">
        <v>11</v>
      </c>
      <c r="J288" s="48">
        <f>Table2[[#This Row],[Sales]]*Table2[[#This Row],[Qty]]</f>
        <v>3670002.0000000005</v>
      </c>
    </row>
    <row r="289" spans="1:10" x14ac:dyDescent="0.25">
      <c r="A289" s="2">
        <v>2018</v>
      </c>
      <c r="B289" s="3" t="s">
        <v>34</v>
      </c>
      <c r="C289" s="3" t="s">
        <v>22</v>
      </c>
      <c r="D289" s="3" t="s">
        <v>16</v>
      </c>
      <c r="E289" s="4">
        <v>69730.039999999994</v>
      </c>
      <c r="F289" s="3" t="s">
        <v>21</v>
      </c>
      <c r="G289" s="4">
        <v>67638.138799999986</v>
      </c>
      <c r="H289" s="4">
        <v>190</v>
      </c>
      <c r="I289" s="3" t="s">
        <v>23</v>
      </c>
      <c r="J289" s="48">
        <f>Table2[[#This Row],[Sales]]*Table2[[#This Row],[Qty]]</f>
        <v>13248707.6</v>
      </c>
    </row>
    <row r="290" spans="1:10" x14ac:dyDescent="0.25">
      <c r="A290" s="2">
        <v>2018</v>
      </c>
      <c r="B290" s="3" t="s">
        <v>34</v>
      </c>
      <c r="C290" s="3" t="s">
        <v>25</v>
      </c>
      <c r="D290" s="3" t="s">
        <v>12</v>
      </c>
      <c r="E290" s="4">
        <v>528</v>
      </c>
      <c r="F290" s="3" t="s">
        <v>13</v>
      </c>
      <c r="G290" s="4">
        <v>432.96</v>
      </c>
      <c r="H290" s="4">
        <v>4</v>
      </c>
      <c r="I290" s="3" t="s">
        <v>29</v>
      </c>
      <c r="J290" s="48">
        <f>Table2[[#This Row],[Sales]]*Table2[[#This Row],[Qty]]</f>
        <v>2112</v>
      </c>
    </row>
    <row r="291" spans="1:10" x14ac:dyDescent="0.25">
      <c r="A291" s="2">
        <v>2018</v>
      </c>
      <c r="B291" s="3" t="s">
        <v>34</v>
      </c>
      <c r="C291" s="3" t="s">
        <v>25</v>
      </c>
      <c r="D291" s="3" t="s">
        <v>12</v>
      </c>
      <c r="E291" s="4">
        <v>645</v>
      </c>
      <c r="F291" s="3" t="s">
        <v>14</v>
      </c>
      <c r="G291" s="4">
        <v>535.35</v>
      </c>
      <c r="H291" s="4">
        <v>1</v>
      </c>
      <c r="I291" s="3" t="s">
        <v>29</v>
      </c>
      <c r="J291" s="48">
        <f>Table2[[#This Row],[Sales]]*Table2[[#This Row],[Qty]]</f>
        <v>645</v>
      </c>
    </row>
    <row r="292" spans="1:10" x14ac:dyDescent="0.25">
      <c r="A292" s="2">
        <v>2018</v>
      </c>
      <c r="B292" s="3" t="s">
        <v>34</v>
      </c>
      <c r="C292" s="3" t="s">
        <v>25</v>
      </c>
      <c r="D292" s="3" t="s">
        <v>12</v>
      </c>
      <c r="E292" s="4">
        <v>9542.01</v>
      </c>
      <c r="F292" s="3" t="s">
        <v>15</v>
      </c>
      <c r="G292" s="4">
        <v>7824.4482000000007</v>
      </c>
      <c r="H292" s="4">
        <v>26</v>
      </c>
      <c r="I292" s="3" t="s">
        <v>26</v>
      </c>
      <c r="J292" s="48">
        <f>Table2[[#This Row],[Sales]]*Table2[[#This Row],[Qty]]</f>
        <v>248092.26</v>
      </c>
    </row>
    <row r="293" spans="1:10" x14ac:dyDescent="0.25">
      <c r="A293" s="2">
        <v>2018</v>
      </c>
      <c r="B293" s="3" t="s">
        <v>34</v>
      </c>
      <c r="C293" s="3" t="s">
        <v>25</v>
      </c>
      <c r="D293" s="3" t="s">
        <v>16</v>
      </c>
      <c r="E293" s="4">
        <v>755</v>
      </c>
      <c r="F293" s="3" t="s">
        <v>17</v>
      </c>
      <c r="G293" s="4">
        <v>687.05</v>
      </c>
      <c r="H293" s="4">
        <v>1</v>
      </c>
      <c r="I293" s="3" t="s">
        <v>27</v>
      </c>
      <c r="J293" s="48">
        <f>Table2[[#This Row],[Sales]]*Table2[[#This Row],[Qty]]</f>
        <v>755</v>
      </c>
    </row>
    <row r="294" spans="1:10" x14ac:dyDescent="0.25">
      <c r="A294" s="2">
        <v>2018</v>
      </c>
      <c r="B294" s="3" t="s">
        <v>35</v>
      </c>
      <c r="C294" s="3" t="s">
        <v>10</v>
      </c>
      <c r="D294" s="3" t="s">
        <v>16</v>
      </c>
      <c r="E294" s="4">
        <v>792</v>
      </c>
      <c r="F294" s="3" t="s">
        <v>18</v>
      </c>
      <c r="G294" s="4">
        <v>657.36</v>
      </c>
      <c r="H294" s="4">
        <v>6</v>
      </c>
      <c r="I294" s="3" t="s">
        <v>10</v>
      </c>
      <c r="J294" s="48">
        <f>Table2[[#This Row],[Sales]]*Table2[[#This Row],[Qty]]</f>
        <v>4752</v>
      </c>
    </row>
    <row r="295" spans="1:10" x14ac:dyDescent="0.25">
      <c r="A295" s="2">
        <v>2018</v>
      </c>
      <c r="B295" s="3" t="s">
        <v>35</v>
      </c>
      <c r="C295" s="3" t="s">
        <v>10</v>
      </c>
      <c r="D295" s="3" t="s">
        <v>16</v>
      </c>
      <c r="E295" s="4">
        <v>20640.019999999997</v>
      </c>
      <c r="F295" s="3" t="s">
        <v>19</v>
      </c>
      <c r="G295" s="4">
        <v>17956.817399999996</v>
      </c>
      <c r="H295" s="4">
        <v>32</v>
      </c>
      <c r="I295" s="3" t="s">
        <v>11</v>
      </c>
      <c r="J295" s="48">
        <f>Table2[[#This Row],[Sales]]*Table2[[#This Row],[Qty]]</f>
        <v>660480.6399999999</v>
      </c>
    </row>
    <row r="296" spans="1:10" x14ac:dyDescent="0.25">
      <c r="A296" s="2">
        <v>2018</v>
      </c>
      <c r="B296" s="3" t="s">
        <v>35</v>
      </c>
      <c r="C296" s="3" t="s">
        <v>10</v>
      </c>
      <c r="D296" s="3" t="s">
        <v>16</v>
      </c>
      <c r="E296" s="4">
        <v>39000</v>
      </c>
      <c r="F296" s="3" t="s">
        <v>20</v>
      </c>
      <c r="G296" s="4">
        <v>37050</v>
      </c>
      <c r="H296" s="4">
        <v>200</v>
      </c>
      <c r="I296" s="3" t="s">
        <v>11</v>
      </c>
      <c r="J296" s="48">
        <f>Table2[[#This Row],[Sales]]*Table2[[#This Row],[Qty]]</f>
        <v>7800000</v>
      </c>
    </row>
    <row r="297" spans="1:10" x14ac:dyDescent="0.25">
      <c r="A297" s="2">
        <v>2018</v>
      </c>
      <c r="B297" s="3" t="s">
        <v>35</v>
      </c>
      <c r="C297" s="3" t="s">
        <v>10</v>
      </c>
      <c r="D297" s="3" t="s">
        <v>16</v>
      </c>
      <c r="E297" s="4">
        <v>909.99</v>
      </c>
      <c r="F297" s="3" t="s">
        <v>21</v>
      </c>
      <c r="G297" s="4">
        <v>909.99</v>
      </c>
      <c r="H297" s="4">
        <v>2</v>
      </c>
      <c r="I297" s="3" t="s">
        <v>11</v>
      </c>
      <c r="J297" s="48">
        <f>Table2[[#This Row],[Sales]]*Table2[[#This Row],[Qty]]</f>
        <v>1819.98</v>
      </c>
    </row>
    <row r="298" spans="1:10" x14ac:dyDescent="0.25">
      <c r="A298" s="2">
        <v>2018</v>
      </c>
      <c r="B298" s="3" t="s">
        <v>35</v>
      </c>
      <c r="C298" s="3" t="s">
        <v>10</v>
      </c>
      <c r="D298" s="3" t="s">
        <v>12</v>
      </c>
      <c r="E298" s="4">
        <v>644.98</v>
      </c>
      <c r="F298" s="3" t="s">
        <v>13</v>
      </c>
      <c r="G298" s="4">
        <v>567.58240000000001</v>
      </c>
      <c r="H298" s="4">
        <v>3</v>
      </c>
      <c r="I298" s="3" t="s">
        <v>10</v>
      </c>
      <c r="J298" s="48">
        <f>Table2[[#This Row],[Sales]]*Table2[[#This Row],[Qty]]</f>
        <v>1934.94</v>
      </c>
    </row>
    <row r="299" spans="1:10" x14ac:dyDescent="0.25">
      <c r="A299" s="2">
        <v>2018</v>
      </c>
      <c r="B299" s="3" t="s">
        <v>35</v>
      </c>
      <c r="C299" s="3" t="s">
        <v>10</v>
      </c>
      <c r="D299" s="3" t="s">
        <v>12</v>
      </c>
      <c r="E299" s="4">
        <v>3960.02</v>
      </c>
      <c r="F299" s="3" t="s">
        <v>14</v>
      </c>
      <c r="G299" s="4">
        <v>3960.02</v>
      </c>
      <c r="H299" s="4">
        <v>30</v>
      </c>
      <c r="I299" s="3" t="s">
        <v>10</v>
      </c>
      <c r="J299" s="48">
        <f>Table2[[#This Row],[Sales]]*Table2[[#This Row],[Qty]]</f>
        <v>118800.6</v>
      </c>
    </row>
    <row r="300" spans="1:10" x14ac:dyDescent="0.25">
      <c r="A300" s="2">
        <v>2018</v>
      </c>
      <c r="B300" s="3" t="s">
        <v>35</v>
      </c>
      <c r="C300" s="3" t="s">
        <v>10</v>
      </c>
      <c r="D300" s="3" t="s">
        <v>12</v>
      </c>
      <c r="E300" s="4">
        <v>4404</v>
      </c>
      <c r="F300" s="3" t="s">
        <v>15</v>
      </c>
      <c r="G300" s="4">
        <v>3831.48</v>
      </c>
      <c r="H300" s="4">
        <v>12</v>
      </c>
      <c r="I300" s="3" t="s">
        <v>10</v>
      </c>
      <c r="J300" s="48">
        <f>Table2[[#This Row],[Sales]]*Table2[[#This Row],[Qty]]</f>
        <v>52848</v>
      </c>
    </row>
    <row r="301" spans="1:10" x14ac:dyDescent="0.25">
      <c r="A301" s="2">
        <v>2018</v>
      </c>
      <c r="B301" s="3" t="s">
        <v>35</v>
      </c>
      <c r="C301" s="3" t="s">
        <v>22</v>
      </c>
      <c r="D301" s="3" t="s">
        <v>16</v>
      </c>
      <c r="E301" s="4">
        <v>18874.98</v>
      </c>
      <c r="F301" s="3" t="s">
        <v>17</v>
      </c>
      <c r="G301" s="4">
        <v>18497.4804</v>
      </c>
      <c r="H301" s="4">
        <v>25</v>
      </c>
      <c r="I301" s="3" t="s">
        <v>33</v>
      </c>
      <c r="J301" s="48">
        <f>Table2[[#This Row],[Sales]]*Table2[[#This Row],[Qty]]</f>
        <v>471874.5</v>
      </c>
    </row>
    <row r="302" spans="1:10" x14ac:dyDescent="0.25">
      <c r="A302" s="2">
        <v>2018</v>
      </c>
      <c r="B302" s="3" t="s">
        <v>36</v>
      </c>
      <c r="C302" s="3" t="s">
        <v>25</v>
      </c>
      <c r="D302" s="3" t="s">
        <v>16</v>
      </c>
      <c r="E302" s="4">
        <v>9675.01</v>
      </c>
      <c r="F302" s="3" t="s">
        <v>18</v>
      </c>
      <c r="G302" s="4">
        <v>9578.2598999999991</v>
      </c>
      <c r="H302" s="4">
        <v>15</v>
      </c>
      <c r="I302" s="3" t="s">
        <v>27</v>
      </c>
      <c r="J302" s="48">
        <f>Table2[[#This Row],[Sales]]*Table2[[#This Row],[Qty]]</f>
        <v>145125.15</v>
      </c>
    </row>
    <row r="303" spans="1:10" x14ac:dyDescent="0.25">
      <c r="A303" s="2">
        <v>2018</v>
      </c>
      <c r="B303" s="3" t="s">
        <v>36</v>
      </c>
      <c r="C303" s="3" t="s">
        <v>10</v>
      </c>
      <c r="D303" s="3" t="s">
        <v>16</v>
      </c>
      <c r="E303" s="4">
        <v>96750.09</v>
      </c>
      <c r="F303" s="3" t="s">
        <v>19</v>
      </c>
      <c r="G303" s="4">
        <v>87075.080999999991</v>
      </c>
      <c r="H303" s="4">
        <v>150</v>
      </c>
      <c r="I303" s="3" t="s">
        <v>10</v>
      </c>
      <c r="J303" s="48">
        <f>Table2[[#This Row],[Sales]]*Table2[[#This Row],[Qty]]</f>
        <v>14512513.5</v>
      </c>
    </row>
    <row r="304" spans="1:10" x14ac:dyDescent="0.25">
      <c r="A304" s="2">
        <v>2018</v>
      </c>
      <c r="B304" s="3" t="s">
        <v>36</v>
      </c>
      <c r="C304" s="3" t="s">
        <v>10</v>
      </c>
      <c r="D304" s="3" t="s">
        <v>16</v>
      </c>
      <c r="E304" s="4">
        <v>1934.93</v>
      </c>
      <c r="F304" s="3" t="s">
        <v>20</v>
      </c>
      <c r="G304" s="4">
        <v>1625.3411999999998</v>
      </c>
      <c r="H304" s="4">
        <v>9</v>
      </c>
      <c r="I304" s="3" t="s">
        <v>10</v>
      </c>
      <c r="J304" s="48">
        <f>Table2[[#This Row],[Sales]]*Table2[[#This Row],[Qty]]</f>
        <v>17414.37</v>
      </c>
    </row>
    <row r="305" spans="1:10" x14ac:dyDescent="0.25">
      <c r="A305" s="2">
        <v>2018</v>
      </c>
      <c r="B305" s="3" t="s">
        <v>36</v>
      </c>
      <c r="C305" s="3" t="s">
        <v>10</v>
      </c>
      <c r="D305" s="3" t="s">
        <v>16</v>
      </c>
      <c r="E305" s="4">
        <v>683.93</v>
      </c>
      <c r="F305" s="3" t="s">
        <v>21</v>
      </c>
      <c r="G305" s="4">
        <v>574.50119999999993</v>
      </c>
      <c r="H305" s="4">
        <v>18</v>
      </c>
      <c r="I305" s="3" t="s">
        <v>10</v>
      </c>
      <c r="J305" s="48">
        <f>Table2[[#This Row],[Sales]]*Table2[[#This Row],[Qty]]</f>
        <v>12310.74</v>
      </c>
    </row>
    <row r="306" spans="1:10" x14ac:dyDescent="0.25">
      <c r="A306" s="2">
        <v>2018</v>
      </c>
      <c r="B306" s="3" t="s">
        <v>36</v>
      </c>
      <c r="C306" s="3" t="s">
        <v>10</v>
      </c>
      <c r="D306" s="3" t="s">
        <v>12</v>
      </c>
      <c r="E306" s="4">
        <v>1056</v>
      </c>
      <c r="F306" s="3" t="s">
        <v>13</v>
      </c>
      <c r="G306" s="4">
        <v>887.04</v>
      </c>
      <c r="H306" s="4">
        <v>8</v>
      </c>
      <c r="I306" s="3" t="s">
        <v>10</v>
      </c>
      <c r="J306" s="48">
        <f>Table2[[#This Row],[Sales]]*Table2[[#This Row],[Qty]]</f>
        <v>8448</v>
      </c>
    </row>
    <row r="307" spans="1:10" x14ac:dyDescent="0.25">
      <c r="A307" s="2">
        <v>2018</v>
      </c>
      <c r="B307" s="3" t="s">
        <v>36</v>
      </c>
      <c r="C307" s="3" t="s">
        <v>10</v>
      </c>
      <c r="D307" s="3" t="s">
        <v>12</v>
      </c>
      <c r="E307" s="4">
        <v>11744.01</v>
      </c>
      <c r="F307" s="3" t="s">
        <v>14</v>
      </c>
      <c r="G307" s="4">
        <v>11509.129800000001</v>
      </c>
      <c r="H307" s="4">
        <v>32</v>
      </c>
      <c r="I307" s="3" t="s">
        <v>11</v>
      </c>
      <c r="J307" s="48">
        <f>Table2[[#This Row],[Sales]]*Table2[[#This Row],[Qty]]</f>
        <v>375808.32</v>
      </c>
    </row>
    <row r="308" spans="1:10" x14ac:dyDescent="0.25">
      <c r="A308" s="2">
        <v>2018</v>
      </c>
      <c r="B308" s="3" t="s">
        <v>36</v>
      </c>
      <c r="C308" s="3" t="s">
        <v>10</v>
      </c>
      <c r="D308" s="3" t="s">
        <v>12</v>
      </c>
      <c r="E308" s="4">
        <v>1350.01</v>
      </c>
      <c r="F308" s="3" t="s">
        <v>15</v>
      </c>
      <c r="G308" s="4">
        <v>1390.5102999999999</v>
      </c>
      <c r="H308" s="4">
        <v>3</v>
      </c>
      <c r="I308" s="3" t="s">
        <v>11</v>
      </c>
      <c r="J308" s="48">
        <f>Table2[[#This Row],[Sales]]*Table2[[#This Row],[Qty]]</f>
        <v>4050.0299999999997</v>
      </c>
    </row>
    <row r="309" spans="1:10" x14ac:dyDescent="0.25">
      <c r="A309" s="2">
        <v>2018</v>
      </c>
      <c r="B309" s="3" t="s">
        <v>36</v>
      </c>
      <c r="C309" s="3" t="s">
        <v>22</v>
      </c>
      <c r="D309" s="3" t="s">
        <v>16</v>
      </c>
      <c r="E309" s="4">
        <v>7000.0599999999995</v>
      </c>
      <c r="F309" s="3" t="s">
        <v>17</v>
      </c>
      <c r="G309" s="4">
        <v>6510.0557999999992</v>
      </c>
      <c r="H309" s="4">
        <v>40</v>
      </c>
      <c r="I309" s="3" t="s">
        <v>23</v>
      </c>
      <c r="J309" s="48">
        <f>Table2[[#This Row],[Sales]]*Table2[[#This Row],[Qty]]</f>
        <v>280002.39999999997</v>
      </c>
    </row>
    <row r="310" spans="1:10" x14ac:dyDescent="0.25">
      <c r="A310" s="2">
        <v>2018</v>
      </c>
      <c r="B310" s="3" t="s">
        <v>36</v>
      </c>
      <c r="C310" s="3" t="s">
        <v>22</v>
      </c>
      <c r="D310" s="3" t="s">
        <v>16</v>
      </c>
      <c r="E310" s="4">
        <v>12671.69</v>
      </c>
      <c r="F310" s="3" t="s">
        <v>18</v>
      </c>
      <c r="G310" s="4">
        <v>10897.653400000001</v>
      </c>
      <c r="H310" s="4">
        <v>64</v>
      </c>
      <c r="I310" s="3" t="s">
        <v>24</v>
      </c>
      <c r="J310" s="48">
        <f>Table2[[#This Row],[Sales]]*Table2[[#This Row],[Qty]]</f>
        <v>810988.16</v>
      </c>
    </row>
    <row r="311" spans="1:10" x14ac:dyDescent="0.25">
      <c r="A311" s="2">
        <v>2018</v>
      </c>
      <c r="B311" s="3" t="s">
        <v>36</v>
      </c>
      <c r="C311" s="3" t="s">
        <v>25</v>
      </c>
      <c r="D311" s="3" t="s">
        <v>16</v>
      </c>
      <c r="E311" s="4">
        <v>3500.0299999999997</v>
      </c>
      <c r="F311" s="3" t="s">
        <v>19</v>
      </c>
      <c r="G311" s="4">
        <v>2975.0254999999997</v>
      </c>
      <c r="H311" s="4">
        <v>20</v>
      </c>
      <c r="I311" s="3" t="s">
        <v>26</v>
      </c>
      <c r="J311" s="48">
        <f>Table2[[#This Row],[Sales]]*Table2[[#This Row],[Qty]]</f>
        <v>70000.599999999991</v>
      </c>
    </row>
    <row r="312" spans="1:10" x14ac:dyDescent="0.25">
      <c r="A312" s="2">
        <v>2018</v>
      </c>
      <c r="B312" s="3" t="s">
        <v>36</v>
      </c>
      <c r="C312" s="3" t="s">
        <v>25</v>
      </c>
      <c r="D312" s="3" t="s">
        <v>16</v>
      </c>
      <c r="E312" s="4">
        <v>5138</v>
      </c>
      <c r="F312" s="3" t="s">
        <v>20</v>
      </c>
      <c r="G312" s="4">
        <v>4881.1000000000004</v>
      </c>
      <c r="H312" s="4">
        <v>14</v>
      </c>
      <c r="I312" s="3" t="s">
        <v>26</v>
      </c>
      <c r="J312" s="48">
        <f>Table2[[#This Row],[Sales]]*Table2[[#This Row],[Qty]]</f>
        <v>71932</v>
      </c>
    </row>
    <row r="313" spans="1:10" x14ac:dyDescent="0.25">
      <c r="A313" s="2">
        <v>2018</v>
      </c>
      <c r="B313" s="3" t="s">
        <v>36</v>
      </c>
      <c r="C313" s="3" t="s">
        <v>25</v>
      </c>
      <c r="D313" s="3" t="s">
        <v>16</v>
      </c>
      <c r="E313" s="4">
        <v>367</v>
      </c>
      <c r="F313" s="3" t="s">
        <v>21</v>
      </c>
      <c r="G313" s="4">
        <v>381.68</v>
      </c>
      <c r="H313" s="4">
        <v>1</v>
      </c>
      <c r="I313" s="3" t="s">
        <v>27</v>
      </c>
      <c r="J313" s="48">
        <f>Table2[[#This Row],[Sales]]*Table2[[#This Row],[Qty]]</f>
        <v>367</v>
      </c>
    </row>
    <row r="314" spans="1:10" x14ac:dyDescent="0.25">
      <c r="A314" s="2">
        <v>2018</v>
      </c>
      <c r="B314" s="3" t="s">
        <v>37</v>
      </c>
      <c r="C314" s="3" t="s">
        <v>10</v>
      </c>
      <c r="D314" s="3" t="s">
        <v>12</v>
      </c>
      <c r="E314" s="4">
        <v>755</v>
      </c>
      <c r="F314" s="3" t="s">
        <v>13</v>
      </c>
      <c r="G314" s="4">
        <v>687.05</v>
      </c>
      <c r="H314" s="4">
        <v>1</v>
      </c>
      <c r="I314" s="3" t="s">
        <v>10</v>
      </c>
      <c r="J314" s="48">
        <f>Table2[[#This Row],[Sales]]*Table2[[#This Row],[Qty]]</f>
        <v>755</v>
      </c>
    </row>
    <row r="315" spans="1:10" x14ac:dyDescent="0.25">
      <c r="A315" s="2">
        <v>2018</v>
      </c>
      <c r="B315" s="3" t="s">
        <v>37</v>
      </c>
      <c r="C315" s="3" t="s">
        <v>10</v>
      </c>
      <c r="D315" s="3" t="s">
        <v>12</v>
      </c>
      <c r="E315" s="4">
        <v>64500.06</v>
      </c>
      <c r="F315" s="3" t="s">
        <v>14</v>
      </c>
      <c r="G315" s="4">
        <v>67080.062399999995</v>
      </c>
      <c r="H315" s="4">
        <v>100</v>
      </c>
      <c r="I315" s="3" t="s">
        <v>10</v>
      </c>
      <c r="J315" s="48">
        <f>Table2[[#This Row],[Sales]]*Table2[[#This Row],[Qty]]</f>
        <v>6450006</v>
      </c>
    </row>
    <row r="316" spans="1:10" x14ac:dyDescent="0.25">
      <c r="A316" s="2">
        <v>2018</v>
      </c>
      <c r="B316" s="3" t="s">
        <v>37</v>
      </c>
      <c r="C316" s="3" t="s">
        <v>10</v>
      </c>
      <c r="D316" s="3" t="s">
        <v>12</v>
      </c>
      <c r="E316" s="4">
        <v>1400.01</v>
      </c>
      <c r="F316" s="3" t="s">
        <v>15</v>
      </c>
      <c r="G316" s="4">
        <v>1386.0099</v>
      </c>
      <c r="H316" s="4">
        <v>8</v>
      </c>
      <c r="I316" s="3" t="s">
        <v>11</v>
      </c>
      <c r="J316" s="48">
        <f>Table2[[#This Row],[Sales]]*Table2[[#This Row],[Qty]]</f>
        <v>11200.08</v>
      </c>
    </row>
    <row r="317" spans="1:10" x14ac:dyDescent="0.25">
      <c r="A317" s="2">
        <v>2018</v>
      </c>
      <c r="B317" s="3" t="s">
        <v>37</v>
      </c>
      <c r="C317" s="3" t="s">
        <v>10</v>
      </c>
      <c r="D317" s="3" t="s">
        <v>16</v>
      </c>
      <c r="E317" s="4">
        <v>909.99</v>
      </c>
      <c r="F317" s="3" t="s">
        <v>17</v>
      </c>
      <c r="G317" s="4">
        <v>864.4905</v>
      </c>
      <c r="H317" s="4">
        <v>2</v>
      </c>
      <c r="I317" s="3" t="s">
        <v>10</v>
      </c>
      <c r="J317" s="48">
        <f>Table2[[#This Row],[Sales]]*Table2[[#This Row],[Qty]]</f>
        <v>1819.98</v>
      </c>
    </row>
    <row r="318" spans="1:10" x14ac:dyDescent="0.25">
      <c r="A318" s="2">
        <v>2018</v>
      </c>
      <c r="B318" s="3" t="s">
        <v>37</v>
      </c>
      <c r="C318" s="3" t="s">
        <v>10</v>
      </c>
      <c r="D318" s="3" t="s">
        <v>16</v>
      </c>
      <c r="E318" s="4">
        <v>75.989999999999995</v>
      </c>
      <c r="F318" s="3" t="s">
        <v>18</v>
      </c>
      <c r="G318" s="4">
        <v>69.150899999999993</v>
      </c>
      <c r="H318" s="4">
        <v>2</v>
      </c>
      <c r="I318" s="3" t="s">
        <v>11</v>
      </c>
      <c r="J318" s="48">
        <f>Table2[[#This Row],[Sales]]*Table2[[#This Row],[Qty]]</f>
        <v>151.97999999999999</v>
      </c>
    </row>
    <row r="319" spans="1:10" x14ac:dyDescent="0.25">
      <c r="A319" s="2">
        <v>2018</v>
      </c>
      <c r="B319" s="3" t="s">
        <v>37</v>
      </c>
      <c r="C319" s="3" t="s">
        <v>10</v>
      </c>
      <c r="D319" s="3" t="s">
        <v>16</v>
      </c>
      <c r="E319" s="4">
        <v>1716</v>
      </c>
      <c r="F319" s="3" t="s">
        <v>19</v>
      </c>
      <c r="G319" s="4">
        <v>1698.84</v>
      </c>
      <c r="H319" s="4">
        <v>13</v>
      </c>
      <c r="I319" s="3" t="s">
        <v>10</v>
      </c>
      <c r="J319" s="48">
        <f>Table2[[#This Row],[Sales]]*Table2[[#This Row],[Qty]]</f>
        <v>22308</v>
      </c>
    </row>
    <row r="320" spans="1:10" x14ac:dyDescent="0.25">
      <c r="A320" s="2">
        <v>2018</v>
      </c>
      <c r="B320" s="3" t="s">
        <v>37</v>
      </c>
      <c r="C320" s="3" t="s">
        <v>10</v>
      </c>
      <c r="D320" s="3" t="s">
        <v>16</v>
      </c>
      <c r="E320" s="4">
        <v>5872</v>
      </c>
      <c r="F320" s="3" t="s">
        <v>20</v>
      </c>
      <c r="G320" s="4">
        <v>4697.6000000000004</v>
      </c>
      <c r="H320" s="4">
        <v>16</v>
      </c>
      <c r="I320" s="3" t="s">
        <v>10</v>
      </c>
      <c r="J320" s="48">
        <f>Table2[[#This Row],[Sales]]*Table2[[#This Row],[Qty]]</f>
        <v>93952</v>
      </c>
    </row>
    <row r="321" spans="1:10" x14ac:dyDescent="0.25">
      <c r="A321" s="2">
        <v>2018</v>
      </c>
      <c r="B321" s="3" t="s">
        <v>37</v>
      </c>
      <c r="C321" s="3" t="s">
        <v>22</v>
      </c>
      <c r="D321" s="3" t="s">
        <v>16</v>
      </c>
      <c r="E321" s="4">
        <v>48375.05</v>
      </c>
      <c r="F321" s="3" t="s">
        <v>21</v>
      </c>
      <c r="G321" s="4">
        <v>38700.04</v>
      </c>
      <c r="H321" s="4">
        <v>75</v>
      </c>
      <c r="I321" s="3" t="s">
        <v>24</v>
      </c>
      <c r="J321" s="48">
        <f>Table2[[#This Row],[Sales]]*Table2[[#This Row],[Qty]]</f>
        <v>3628128.75</v>
      </c>
    </row>
    <row r="322" spans="1:10" x14ac:dyDescent="0.25">
      <c r="A322" s="2">
        <v>2018</v>
      </c>
      <c r="B322" s="3" t="s">
        <v>37</v>
      </c>
      <c r="C322" s="3" t="s">
        <v>25</v>
      </c>
      <c r="D322" s="3" t="s">
        <v>12</v>
      </c>
      <c r="E322" s="4">
        <v>1935</v>
      </c>
      <c r="F322" s="3" t="s">
        <v>13</v>
      </c>
      <c r="G322" s="4">
        <v>1838.25</v>
      </c>
      <c r="H322" s="4">
        <v>3</v>
      </c>
      <c r="I322" s="3" t="s">
        <v>29</v>
      </c>
      <c r="J322" s="48">
        <f>Table2[[#This Row],[Sales]]*Table2[[#This Row],[Qty]]</f>
        <v>5805</v>
      </c>
    </row>
    <row r="323" spans="1:10" x14ac:dyDescent="0.25">
      <c r="A323" s="2">
        <v>2018</v>
      </c>
      <c r="B323" s="3" t="s">
        <v>38</v>
      </c>
      <c r="C323" s="3" t="s">
        <v>10</v>
      </c>
      <c r="D323" s="3" t="s">
        <v>12</v>
      </c>
      <c r="E323" s="4">
        <v>645</v>
      </c>
      <c r="F323" s="3" t="s">
        <v>14</v>
      </c>
      <c r="G323" s="4">
        <v>561.15</v>
      </c>
      <c r="H323" s="4">
        <v>1</v>
      </c>
      <c r="I323" s="3" t="s">
        <v>10</v>
      </c>
      <c r="J323" s="48">
        <f>Table2[[#This Row],[Sales]]*Table2[[#This Row],[Qty]]</f>
        <v>645</v>
      </c>
    </row>
    <row r="324" spans="1:10" x14ac:dyDescent="0.25">
      <c r="A324" s="2">
        <v>2018</v>
      </c>
      <c r="B324" s="3" t="s">
        <v>38</v>
      </c>
      <c r="C324" s="3" t="s">
        <v>10</v>
      </c>
      <c r="D324" s="3" t="s">
        <v>12</v>
      </c>
      <c r="E324" s="4">
        <v>288.01</v>
      </c>
      <c r="F324" s="3" t="s">
        <v>15</v>
      </c>
      <c r="G324" s="4">
        <v>285.12989999999996</v>
      </c>
      <c r="H324" s="4">
        <v>2</v>
      </c>
      <c r="I324" s="3" t="s">
        <v>11</v>
      </c>
      <c r="J324" s="48">
        <f>Table2[[#This Row],[Sales]]*Table2[[#This Row],[Qty]]</f>
        <v>576.02</v>
      </c>
    </row>
    <row r="325" spans="1:10" x14ac:dyDescent="0.25">
      <c r="A325" s="2">
        <v>2018</v>
      </c>
      <c r="B325" s="3" t="s">
        <v>38</v>
      </c>
      <c r="C325" s="3" t="s">
        <v>10</v>
      </c>
      <c r="D325" s="3" t="s">
        <v>16</v>
      </c>
      <c r="E325" s="4">
        <v>3960.01</v>
      </c>
      <c r="F325" s="3" t="s">
        <v>17</v>
      </c>
      <c r="G325" s="4">
        <v>3722.4094</v>
      </c>
      <c r="H325" s="4">
        <v>30</v>
      </c>
      <c r="I325" s="3" t="s">
        <v>10</v>
      </c>
      <c r="J325" s="48">
        <f>Table2[[#This Row],[Sales]]*Table2[[#This Row],[Qty]]</f>
        <v>118800.3</v>
      </c>
    </row>
    <row r="326" spans="1:10" x14ac:dyDescent="0.25">
      <c r="A326" s="2">
        <v>2018</v>
      </c>
      <c r="B326" s="3" t="s">
        <v>38</v>
      </c>
      <c r="C326" s="3" t="s">
        <v>10</v>
      </c>
      <c r="D326" s="3" t="s">
        <v>16</v>
      </c>
      <c r="E326" s="4">
        <v>36700.020000000004</v>
      </c>
      <c r="F326" s="3" t="s">
        <v>18</v>
      </c>
      <c r="G326" s="4">
        <v>29727.016200000002</v>
      </c>
      <c r="H326" s="4">
        <v>100</v>
      </c>
      <c r="I326" s="3" t="s">
        <v>10</v>
      </c>
      <c r="J326" s="48">
        <f>Table2[[#This Row],[Sales]]*Table2[[#This Row],[Qty]]</f>
        <v>3670002.0000000005</v>
      </c>
    </row>
    <row r="327" spans="1:10" x14ac:dyDescent="0.25">
      <c r="A327" s="2">
        <v>2018</v>
      </c>
      <c r="B327" s="3" t="s">
        <v>38</v>
      </c>
      <c r="C327" s="3" t="s">
        <v>22</v>
      </c>
      <c r="D327" s="3" t="s">
        <v>16</v>
      </c>
      <c r="E327" s="4">
        <v>7000.0599999999995</v>
      </c>
      <c r="F327" s="3" t="s">
        <v>19</v>
      </c>
      <c r="G327" s="4">
        <v>6930.0593999999992</v>
      </c>
      <c r="H327" s="4">
        <v>40</v>
      </c>
      <c r="I327" s="3" t="s">
        <v>23</v>
      </c>
      <c r="J327" s="48">
        <f>Table2[[#This Row],[Sales]]*Table2[[#This Row],[Qty]]</f>
        <v>280002.39999999997</v>
      </c>
    </row>
    <row r="328" spans="1:10" x14ac:dyDescent="0.25">
      <c r="A328" s="2">
        <v>2018</v>
      </c>
      <c r="B328" s="3" t="s">
        <v>38</v>
      </c>
      <c r="C328" s="3" t="s">
        <v>22</v>
      </c>
      <c r="D328" s="3" t="s">
        <v>16</v>
      </c>
      <c r="E328" s="4">
        <v>30199.97</v>
      </c>
      <c r="F328" s="3" t="s">
        <v>20</v>
      </c>
      <c r="G328" s="4">
        <v>31709.968500000003</v>
      </c>
      <c r="H328" s="4">
        <v>40</v>
      </c>
      <c r="I328" s="3" t="s">
        <v>24</v>
      </c>
      <c r="J328" s="48">
        <f>Table2[[#This Row],[Sales]]*Table2[[#This Row],[Qty]]</f>
        <v>1207998.8</v>
      </c>
    </row>
    <row r="329" spans="1:10" x14ac:dyDescent="0.25">
      <c r="A329" s="2">
        <v>2018</v>
      </c>
      <c r="B329" s="3" t="s">
        <v>38</v>
      </c>
      <c r="C329" s="3" t="s">
        <v>22</v>
      </c>
      <c r="D329" s="3" t="s">
        <v>16</v>
      </c>
      <c r="E329" s="4">
        <v>2640.01</v>
      </c>
      <c r="F329" s="3" t="s">
        <v>21</v>
      </c>
      <c r="G329" s="4">
        <v>2244.0084999999999</v>
      </c>
      <c r="H329" s="4">
        <v>20</v>
      </c>
      <c r="I329" s="3" t="s">
        <v>24</v>
      </c>
      <c r="J329" s="48">
        <f>Table2[[#This Row],[Sales]]*Table2[[#This Row],[Qty]]</f>
        <v>52800.200000000004</v>
      </c>
    </row>
    <row r="330" spans="1:10" x14ac:dyDescent="0.25">
      <c r="A330" s="2">
        <v>2018</v>
      </c>
      <c r="B330" s="3" t="s">
        <v>38</v>
      </c>
      <c r="C330" s="3" t="s">
        <v>22</v>
      </c>
      <c r="D330" s="3" t="s">
        <v>12</v>
      </c>
      <c r="E330" s="4">
        <v>3225</v>
      </c>
      <c r="F330" s="3" t="s">
        <v>13</v>
      </c>
      <c r="G330" s="4">
        <v>2773.5</v>
      </c>
      <c r="H330" s="4">
        <v>5</v>
      </c>
      <c r="I330" s="3" t="s">
        <v>33</v>
      </c>
      <c r="J330" s="48">
        <f>Table2[[#This Row],[Sales]]*Table2[[#This Row],[Qty]]</f>
        <v>16125</v>
      </c>
    </row>
    <row r="331" spans="1:10" x14ac:dyDescent="0.25">
      <c r="A331" s="2">
        <v>2018</v>
      </c>
      <c r="B331" s="3" t="s">
        <v>38</v>
      </c>
      <c r="C331" s="3" t="s">
        <v>25</v>
      </c>
      <c r="D331" s="3" t="s">
        <v>12</v>
      </c>
      <c r="E331" s="4">
        <v>1468</v>
      </c>
      <c r="F331" s="3" t="s">
        <v>14</v>
      </c>
      <c r="G331" s="4">
        <v>1247.8</v>
      </c>
      <c r="H331" s="4">
        <v>4</v>
      </c>
      <c r="I331" s="3" t="s">
        <v>29</v>
      </c>
      <c r="J331" s="48">
        <f>Table2[[#This Row],[Sales]]*Table2[[#This Row],[Qty]]</f>
        <v>5872</v>
      </c>
    </row>
    <row r="332" spans="1:10" x14ac:dyDescent="0.25">
      <c r="A332" s="2">
        <v>2018</v>
      </c>
      <c r="B332" s="3" t="s">
        <v>38</v>
      </c>
      <c r="C332" s="3" t="s">
        <v>25</v>
      </c>
      <c r="D332" s="3" t="s">
        <v>12</v>
      </c>
      <c r="E332" s="4">
        <v>7549.99</v>
      </c>
      <c r="F332" s="3" t="s">
        <v>15</v>
      </c>
      <c r="G332" s="4">
        <v>6115.4918999999991</v>
      </c>
      <c r="H332" s="4">
        <v>10</v>
      </c>
      <c r="I332" s="3" t="s">
        <v>27</v>
      </c>
      <c r="J332" s="48">
        <f>Table2[[#This Row],[Sales]]*Table2[[#This Row],[Qty]]</f>
        <v>75499.899999999994</v>
      </c>
    </row>
    <row r="333" spans="1:10" x14ac:dyDescent="0.25">
      <c r="A333" s="2">
        <v>2018</v>
      </c>
      <c r="B333" s="3" t="s">
        <v>38</v>
      </c>
      <c r="C333" s="3" t="s">
        <v>25</v>
      </c>
      <c r="D333" s="3" t="s">
        <v>16</v>
      </c>
      <c r="E333" s="4">
        <v>73400.040000000008</v>
      </c>
      <c r="F333" s="3" t="s">
        <v>17</v>
      </c>
      <c r="G333" s="4">
        <v>75602.041200000007</v>
      </c>
      <c r="H333" s="4">
        <v>200</v>
      </c>
      <c r="I333" s="3" t="s">
        <v>27</v>
      </c>
      <c r="J333" s="48">
        <f>Table2[[#This Row],[Sales]]*Table2[[#This Row],[Qty]]</f>
        <v>14680008.000000002</v>
      </c>
    </row>
    <row r="334" spans="1:10" x14ac:dyDescent="0.25">
      <c r="A334" s="2">
        <v>2018</v>
      </c>
      <c r="B334" s="3" t="s">
        <v>38</v>
      </c>
      <c r="C334" s="3" t="s">
        <v>25</v>
      </c>
      <c r="D334" s="3" t="s">
        <v>16</v>
      </c>
      <c r="E334" s="4">
        <v>45000.36</v>
      </c>
      <c r="F334" s="3" t="s">
        <v>18</v>
      </c>
      <c r="G334" s="4">
        <v>43650.349199999997</v>
      </c>
      <c r="H334" s="4">
        <v>100</v>
      </c>
      <c r="I334" s="3" t="s">
        <v>27</v>
      </c>
      <c r="J334" s="48">
        <f>Table2[[#This Row],[Sales]]*Table2[[#This Row],[Qty]]</f>
        <v>4500036</v>
      </c>
    </row>
    <row r="335" spans="1:10" x14ac:dyDescent="0.25">
      <c r="A335" s="2">
        <v>2018</v>
      </c>
      <c r="B335" s="3" t="s">
        <v>39</v>
      </c>
      <c r="C335" s="3" t="s">
        <v>10</v>
      </c>
      <c r="D335" s="3" t="s">
        <v>16</v>
      </c>
      <c r="E335" s="4">
        <v>163185.15</v>
      </c>
      <c r="F335" s="3" t="s">
        <v>19</v>
      </c>
      <c r="G335" s="4">
        <v>145234.78349999999</v>
      </c>
      <c r="H335" s="4">
        <v>253</v>
      </c>
      <c r="I335" s="3" t="s">
        <v>11</v>
      </c>
      <c r="J335" s="48">
        <f>Table2[[#This Row],[Sales]]*Table2[[#This Row],[Qty]]</f>
        <v>41285842.949999996</v>
      </c>
    </row>
    <row r="336" spans="1:10" x14ac:dyDescent="0.25">
      <c r="A336" s="2">
        <v>2018</v>
      </c>
      <c r="B336" s="3" t="s">
        <v>39</v>
      </c>
      <c r="C336" s="3" t="s">
        <v>10</v>
      </c>
      <c r="D336" s="3" t="s">
        <v>16</v>
      </c>
      <c r="E336" s="4">
        <v>5760.1900000000005</v>
      </c>
      <c r="F336" s="3" t="s">
        <v>20</v>
      </c>
      <c r="G336" s="4">
        <v>5414.5786000000007</v>
      </c>
      <c r="H336" s="4">
        <v>40</v>
      </c>
      <c r="I336" s="3" t="s">
        <v>11</v>
      </c>
      <c r="J336" s="48">
        <f>Table2[[#This Row],[Sales]]*Table2[[#This Row],[Qty]]</f>
        <v>230407.60000000003</v>
      </c>
    </row>
    <row r="337" spans="1:10" x14ac:dyDescent="0.25">
      <c r="A337" s="2">
        <v>2018</v>
      </c>
      <c r="B337" s="3" t="s">
        <v>39</v>
      </c>
      <c r="C337" s="3" t="s">
        <v>10</v>
      </c>
      <c r="D337" s="3" t="s">
        <v>16</v>
      </c>
      <c r="E337" s="4">
        <v>429.99</v>
      </c>
      <c r="F337" s="3" t="s">
        <v>21</v>
      </c>
      <c r="G337" s="4">
        <v>369.79140000000001</v>
      </c>
      <c r="H337" s="4">
        <v>2</v>
      </c>
      <c r="I337" s="3" t="s">
        <v>11</v>
      </c>
      <c r="J337" s="48">
        <f>Table2[[#This Row],[Sales]]*Table2[[#This Row],[Qty]]</f>
        <v>859.98</v>
      </c>
    </row>
    <row r="338" spans="1:10" x14ac:dyDescent="0.25">
      <c r="A338" s="2">
        <v>2018</v>
      </c>
      <c r="B338" s="3" t="s">
        <v>39</v>
      </c>
      <c r="C338" s="3" t="s">
        <v>10</v>
      </c>
      <c r="D338" s="3" t="s">
        <v>12</v>
      </c>
      <c r="E338" s="4">
        <v>455.96</v>
      </c>
      <c r="F338" s="3" t="s">
        <v>13</v>
      </c>
      <c r="G338" s="4">
        <v>446.84079999999994</v>
      </c>
      <c r="H338" s="4">
        <v>12</v>
      </c>
      <c r="I338" s="3" t="s">
        <v>10</v>
      </c>
      <c r="J338" s="48">
        <f>Table2[[#This Row],[Sales]]*Table2[[#This Row],[Qty]]</f>
        <v>5471.5199999999995</v>
      </c>
    </row>
    <row r="339" spans="1:10" x14ac:dyDescent="0.25">
      <c r="A339" s="2">
        <v>2018</v>
      </c>
      <c r="B339" s="3" t="s">
        <v>39</v>
      </c>
      <c r="C339" s="3" t="s">
        <v>10</v>
      </c>
      <c r="D339" s="3" t="s">
        <v>12</v>
      </c>
      <c r="E339" s="4">
        <v>2640.01</v>
      </c>
      <c r="F339" s="3" t="s">
        <v>14</v>
      </c>
      <c r="G339" s="4">
        <v>2191.2083000000002</v>
      </c>
      <c r="H339" s="4">
        <v>20</v>
      </c>
      <c r="I339" s="3" t="s">
        <v>10</v>
      </c>
      <c r="J339" s="48">
        <f>Table2[[#This Row],[Sales]]*Table2[[#This Row],[Qty]]</f>
        <v>52800.200000000004</v>
      </c>
    </row>
    <row r="340" spans="1:10" x14ac:dyDescent="0.25">
      <c r="A340" s="2">
        <v>2018</v>
      </c>
      <c r="B340" s="3" t="s">
        <v>39</v>
      </c>
      <c r="C340" s="3" t="s">
        <v>10</v>
      </c>
      <c r="D340" s="3" t="s">
        <v>12</v>
      </c>
      <c r="E340" s="4">
        <v>36700.020000000004</v>
      </c>
      <c r="F340" s="3" t="s">
        <v>15</v>
      </c>
      <c r="G340" s="4">
        <v>38168.020800000006</v>
      </c>
      <c r="H340" s="4">
        <v>100</v>
      </c>
      <c r="I340" s="3" t="s">
        <v>10</v>
      </c>
      <c r="J340" s="48">
        <f>Table2[[#This Row],[Sales]]*Table2[[#This Row],[Qty]]</f>
        <v>3670002.0000000005</v>
      </c>
    </row>
    <row r="341" spans="1:10" x14ac:dyDescent="0.25">
      <c r="A341" s="2">
        <v>2018</v>
      </c>
      <c r="B341" s="3" t="s">
        <v>39</v>
      </c>
      <c r="C341" s="3" t="s">
        <v>22</v>
      </c>
      <c r="D341" s="3" t="s">
        <v>16</v>
      </c>
      <c r="E341" s="4">
        <v>7549.99</v>
      </c>
      <c r="F341" s="3" t="s">
        <v>17</v>
      </c>
      <c r="G341" s="4">
        <v>6417.4915000000001</v>
      </c>
      <c r="H341" s="4">
        <v>10</v>
      </c>
      <c r="I341" s="3" t="s">
        <v>33</v>
      </c>
      <c r="J341" s="48">
        <f>Table2[[#This Row],[Sales]]*Table2[[#This Row],[Qty]]</f>
        <v>75499.899999999994</v>
      </c>
    </row>
    <row r="342" spans="1:10" x14ac:dyDescent="0.25">
      <c r="A342" s="2">
        <v>2018</v>
      </c>
      <c r="B342" s="3" t="s">
        <v>39</v>
      </c>
      <c r="C342" s="3" t="s">
        <v>25</v>
      </c>
      <c r="D342" s="3" t="s">
        <v>16</v>
      </c>
      <c r="E342" s="4">
        <v>2112.0100000000002</v>
      </c>
      <c r="F342" s="3" t="s">
        <v>18</v>
      </c>
      <c r="G342" s="4">
        <v>2006.4095000000002</v>
      </c>
      <c r="H342" s="4">
        <v>16</v>
      </c>
      <c r="I342" s="3" t="s">
        <v>27</v>
      </c>
      <c r="J342" s="48">
        <f>Table2[[#This Row],[Sales]]*Table2[[#This Row],[Qty]]</f>
        <v>33792.160000000003</v>
      </c>
    </row>
    <row r="343" spans="1:10" x14ac:dyDescent="0.25">
      <c r="A343" s="2">
        <v>2018</v>
      </c>
      <c r="B343" s="3" t="s">
        <v>39</v>
      </c>
      <c r="C343" s="3" t="s">
        <v>25</v>
      </c>
      <c r="D343" s="3" t="s">
        <v>16</v>
      </c>
      <c r="E343" s="4">
        <v>49074.95</v>
      </c>
      <c r="F343" s="3" t="s">
        <v>19</v>
      </c>
      <c r="G343" s="4">
        <v>47602.701499999996</v>
      </c>
      <c r="H343" s="4">
        <v>65</v>
      </c>
      <c r="I343" s="3" t="s">
        <v>27</v>
      </c>
      <c r="J343" s="48">
        <f>Table2[[#This Row],[Sales]]*Table2[[#This Row],[Qty]]</f>
        <v>3189871.75</v>
      </c>
    </row>
    <row r="344" spans="1:10" x14ac:dyDescent="0.25">
      <c r="A344" s="2">
        <v>2018</v>
      </c>
      <c r="B344" s="3" t="s">
        <v>39</v>
      </c>
      <c r="C344" s="3" t="s">
        <v>25</v>
      </c>
      <c r="D344" s="3" t="s">
        <v>16</v>
      </c>
      <c r="E344" s="4">
        <v>37749.96</v>
      </c>
      <c r="F344" s="3" t="s">
        <v>20</v>
      </c>
      <c r="G344" s="4">
        <v>39259.958399999996</v>
      </c>
      <c r="H344" s="4">
        <v>50</v>
      </c>
      <c r="I344" s="3" t="s">
        <v>27</v>
      </c>
      <c r="J344" s="48">
        <f>Table2[[#This Row],[Sales]]*Table2[[#This Row],[Qty]]</f>
        <v>1887498</v>
      </c>
    </row>
    <row r="345" spans="1:10" x14ac:dyDescent="0.25">
      <c r="A345" s="2">
        <v>2018</v>
      </c>
      <c r="B345" s="3" t="s">
        <v>40</v>
      </c>
      <c r="C345" s="3" t="s">
        <v>10</v>
      </c>
      <c r="D345" s="3" t="s">
        <v>16</v>
      </c>
      <c r="E345" s="4">
        <v>264</v>
      </c>
      <c r="F345" s="3" t="s">
        <v>21</v>
      </c>
      <c r="G345" s="4">
        <v>227.04</v>
      </c>
      <c r="H345" s="4">
        <v>2</v>
      </c>
      <c r="I345" s="3" t="s">
        <v>10</v>
      </c>
      <c r="J345" s="48">
        <f>Table2[[#This Row],[Sales]]*Table2[[#This Row],[Qty]]</f>
        <v>528</v>
      </c>
    </row>
    <row r="346" spans="1:10" x14ac:dyDescent="0.25">
      <c r="A346" s="2">
        <v>2018</v>
      </c>
      <c r="B346" s="3" t="s">
        <v>40</v>
      </c>
      <c r="C346" s="3" t="s">
        <v>10</v>
      </c>
      <c r="D346" s="3" t="s">
        <v>12</v>
      </c>
      <c r="E346" s="4">
        <v>455.95</v>
      </c>
      <c r="F346" s="3" t="s">
        <v>13</v>
      </c>
      <c r="G346" s="4">
        <v>396.67650000000003</v>
      </c>
      <c r="H346" s="4">
        <v>12</v>
      </c>
      <c r="I346" s="3" t="s">
        <v>10</v>
      </c>
      <c r="J346" s="48">
        <f>Table2[[#This Row],[Sales]]*Table2[[#This Row],[Qty]]</f>
        <v>5471.4</v>
      </c>
    </row>
    <row r="347" spans="1:10" x14ac:dyDescent="0.25">
      <c r="A347" s="2">
        <v>2018</v>
      </c>
      <c r="B347" s="3" t="s">
        <v>40</v>
      </c>
      <c r="C347" s="3" t="s">
        <v>10</v>
      </c>
      <c r="D347" s="3" t="s">
        <v>12</v>
      </c>
      <c r="E347" s="4">
        <v>7095.0099999999993</v>
      </c>
      <c r="F347" s="3" t="s">
        <v>14</v>
      </c>
      <c r="G347" s="4">
        <v>6243.6087999999991</v>
      </c>
      <c r="H347" s="4">
        <v>11</v>
      </c>
      <c r="I347" s="3" t="s">
        <v>11</v>
      </c>
      <c r="J347" s="48">
        <f>Table2[[#This Row],[Sales]]*Table2[[#This Row],[Qty]]</f>
        <v>78045.109999999986</v>
      </c>
    </row>
    <row r="348" spans="1:10" x14ac:dyDescent="0.25">
      <c r="A348" s="2">
        <v>2018</v>
      </c>
      <c r="B348" s="3" t="s">
        <v>40</v>
      </c>
      <c r="C348" s="3" t="s">
        <v>10</v>
      </c>
      <c r="D348" s="3" t="s">
        <v>12</v>
      </c>
      <c r="E348" s="4">
        <v>700.01</v>
      </c>
      <c r="F348" s="3" t="s">
        <v>15</v>
      </c>
      <c r="G348" s="4">
        <v>714.01020000000005</v>
      </c>
      <c r="H348" s="4">
        <v>4</v>
      </c>
      <c r="I348" s="3" t="s">
        <v>10</v>
      </c>
      <c r="J348" s="48">
        <f>Table2[[#This Row],[Sales]]*Table2[[#This Row],[Qty]]</f>
        <v>2800.04</v>
      </c>
    </row>
    <row r="349" spans="1:10" x14ac:dyDescent="0.25">
      <c r="A349" s="2">
        <v>2018</v>
      </c>
      <c r="B349" s="3" t="s">
        <v>40</v>
      </c>
      <c r="C349" s="3" t="s">
        <v>10</v>
      </c>
      <c r="D349" s="3" t="s">
        <v>16</v>
      </c>
      <c r="E349" s="4">
        <v>1504.95</v>
      </c>
      <c r="F349" s="3" t="s">
        <v>17</v>
      </c>
      <c r="G349" s="4">
        <v>1459.8015</v>
      </c>
      <c r="H349" s="4">
        <v>7</v>
      </c>
      <c r="I349" s="3" t="s">
        <v>10</v>
      </c>
      <c r="J349" s="48">
        <f>Table2[[#This Row],[Sales]]*Table2[[#This Row],[Qty]]</f>
        <v>10534.65</v>
      </c>
    </row>
    <row r="350" spans="1:10" x14ac:dyDescent="0.25">
      <c r="A350" s="2">
        <v>2018</v>
      </c>
      <c r="B350" s="3" t="s">
        <v>40</v>
      </c>
      <c r="C350" s="3" t="s">
        <v>10</v>
      </c>
      <c r="D350" s="3" t="s">
        <v>16</v>
      </c>
      <c r="E350" s="4">
        <v>569.93999999999994</v>
      </c>
      <c r="F350" s="3" t="s">
        <v>18</v>
      </c>
      <c r="G350" s="4">
        <v>535.7435999999999</v>
      </c>
      <c r="H350" s="4">
        <v>15</v>
      </c>
      <c r="I350" s="3" t="s">
        <v>11</v>
      </c>
      <c r="J350" s="48">
        <f>Table2[[#This Row],[Sales]]*Table2[[#This Row],[Qty]]</f>
        <v>8549.0999999999985</v>
      </c>
    </row>
    <row r="351" spans="1:10" x14ac:dyDescent="0.25">
      <c r="A351" s="2">
        <v>2018</v>
      </c>
      <c r="B351" s="3" t="s">
        <v>40</v>
      </c>
      <c r="C351" s="3" t="s">
        <v>10</v>
      </c>
      <c r="D351" s="3" t="s">
        <v>16</v>
      </c>
      <c r="E351" s="4">
        <v>2640.01</v>
      </c>
      <c r="F351" s="3" t="s">
        <v>19</v>
      </c>
      <c r="G351" s="4">
        <v>2587.2098000000001</v>
      </c>
      <c r="H351" s="4">
        <v>20</v>
      </c>
      <c r="I351" s="3" t="s">
        <v>10</v>
      </c>
      <c r="J351" s="48">
        <f>Table2[[#This Row],[Sales]]*Table2[[#This Row],[Qty]]</f>
        <v>52800.200000000004</v>
      </c>
    </row>
    <row r="352" spans="1:10" x14ac:dyDescent="0.25">
      <c r="A352" s="2">
        <v>2018</v>
      </c>
      <c r="B352" s="3" t="s">
        <v>40</v>
      </c>
      <c r="C352" s="3" t="s">
        <v>10</v>
      </c>
      <c r="D352" s="3" t="s">
        <v>16</v>
      </c>
      <c r="E352" s="4">
        <v>100000.00000000001</v>
      </c>
      <c r="F352" s="3" t="s">
        <v>20</v>
      </c>
      <c r="G352" s="4">
        <v>88000.000000000015</v>
      </c>
      <c r="H352" s="4">
        <v>200</v>
      </c>
      <c r="I352" s="3" t="s">
        <v>11</v>
      </c>
      <c r="J352" s="48">
        <f>Table2[[#This Row],[Sales]]*Table2[[#This Row],[Qty]]</f>
        <v>20000000.000000004</v>
      </c>
    </row>
    <row r="353" spans="1:10" x14ac:dyDescent="0.25">
      <c r="A353" s="2">
        <v>2018</v>
      </c>
      <c r="B353" s="3" t="s">
        <v>40</v>
      </c>
      <c r="C353" s="3" t="s">
        <v>22</v>
      </c>
      <c r="D353" s="3" t="s">
        <v>16</v>
      </c>
      <c r="E353" s="4">
        <v>2640.01</v>
      </c>
      <c r="F353" s="3" t="s">
        <v>21</v>
      </c>
      <c r="G353" s="4">
        <v>2402.4091000000003</v>
      </c>
      <c r="H353" s="4">
        <v>20</v>
      </c>
      <c r="I353" s="3" t="s">
        <v>23</v>
      </c>
      <c r="J353" s="48">
        <f>Table2[[#This Row],[Sales]]*Table2[[#This Row],[Qty]]</f>
        <v>52800.200000000004</v>
      </c>
    </row>
    <row r="354" spans="1:10" x14ac:dyDescent="0.25">
      <c r="A354" s="2">
        <v>2018</v>
      </c>
      <c r="B354" s="3" t="s">
        <v>40</v>
      </c>
      <c r="C354" s="3" t="s">
        <v>22</v>
      </c>
      <c r="D354" s="3" t="s">
        <v>12</v>
      </c>
      <c r="E354" s="4">
        <v>30199.97</v>
      </c>
      <c r="F354" s="3" t="s">
        <v>13</v>
      </c>
      <c r="G354" s="4">
        <v>30199.97</v>
      </c>
      <c r="H354" s="4">
        <v>40</v>
      </c>
      <c r="I354" s="3" t="s">
        <v>24</v>
      </c>
      <c r="J354" s="48">
        <f>Table2[[#This Row],[Sales]]*Table2[[#This Row],[Qty]]</f>
        <v>1207998.8</v>
      </c>
    </row>
    <row r="355" spans="1:10" x14ac:dyDescent="0.25">
      <c r="A355" s="2">
        <v>2018</v>
      </c>
      <c r="B355" s="3" t="s">
        <v>40</v>
      </c>
      <c r="C355" s="3" t="s">
        <v>22</v>
      </c>
      <c r="D355" s="3" t="s">
        <v>12</v>
      </c>
      <c r="E355" s="4">
        <v>3225</v>
      </c>
      <c r="F355" s="3" t="s">
        <v>14</v>
      </c>
      <c r="G355" s="4">
        <v>3096</v>
      </c>
      <c r="H355" s="4">
        <v>5</v>
      </c>
      <c r="I355" s="3" t="s">
        <v>33</v>
      </c>
      <c r="J355" s="48">
        <f>Table2[[#This Row],[Sales]]*Table2[[#This Row],[Qty]]</f>
        <v>16125</v>
      </c>
    </row>
    <row r="356" spans="1:10" x14ac:dyDescent="0.25">
      <c r="A356" s="2">
        <v>2018</v>
      </c>
      <c r="B356" s="3" t="s">
        <v>40</v>
      </c>
      <c r="C356" s="3" t="s">
        <v>25</v>
      </c>
      <c r="D356" s="3" t="s">
        <v>12</v>
      </c>
      <c r="E356" s="4">
        <v>39990.04</v>
      </c>
      <c r="F356" s="3" t="s">
        <v>15</v>
      </c>
      <c r="G356" s="4">
        <v>35591.135600000001</v>
      </c>
      <c r="H356" s="4">
        <v>62</v>
      </c>
      <c r="I356" s="3" t="s">
        <v>29</v>
      </c>
      <c r="J356" s="48">
        <f>Table2[[#This Row],[Sales]]*Table2[[#This Row],[Qty]]</f>
        <v>2479382.48</v>
      </c>
    </row>
    <row r="357" spans="1:10" x14ac:dyDescent="0.25">
      <c r="A357" s="2">
        <v>2018</v>
      </c>
      <c r="B357" s="3" t="s">
        <v>40</v>
      </c>
      <c r="C357" s="3" t="s">
        <v>25</v>
      </c>
      <c r="D357" s="3" t="s">
        <v>16</v>
      </c>
      <c r="E357" s="4">
        <v>32250.03</v>
      </c>
      <c r="F357" s="3" t="s">
        <v>17</v>
      </c>
      <c r="G357" s="4">
        <v>26767.524899999997</v>
      </c>
      <c r="H357" s="4">
        <v>50</v>
      </c>
      <c r="I357" s="3" t="s">
        <v>27</v>
      </c>
      <c r="J357" s="48">
        <f>Table2[[#This Row],[Sales]]*Table2[[#This Row],[Qty]]</f>
        <v>1612501.5</v>
      </c>
    </row>
    <row r="358" spans="1:10" x14ac:dyDescent="0.25">
      <c r="A358" s="2">
        <v>2018</v>
      </c>
      <c r="B358" s="3" t="s">
        <v>40</v>
      </c>
      <c r="C358" s="3" t="s">
        <v>25</v>
      </c>
      <c r="D358" s="3" t="s">
        <v>16</v>
      </c>
      <c r="E358" s="4">
        <v>49545.03</v>
      </c>
      <c r="F358" s="3" t="s">
        <v>18</v>
      </c>
      <c r="G358" s="4">
        <v>44095.076699999998</v>
      </c>
      <c r="H358" s="4">
        <v>135</v>
      </c>
      <c r="I358" s="3" t="s">
        <v>27</v>
      </c>
      <c r="J358" s="48">
        <f>Table2[[#This Row],[Sales]]*Table2[[#This Row],[Qty]]</f>
        <v>6688579.0499999998</v>
      </c>
    </row>
    <row r="359" spans="1:10" x14ac:dyDescent="0.25">
      <c r="A359" s="2">
        <v>2018</v>
      </c>
      <c r="B359" s="3" t="s">
        <v>40</v>
      </c>
      <c r="C359" s="3" t="s">
        <v>25</v>
      </c>
      <c r="D359" s="3" t="s">
        <v>16</v>
      </c>
      <c r="E359" s="4">
        <v>450</v>
      </c>
      <c r="F359" s="3" t="s">
        <v>19</v>
      </c>
      <c r="G359" s="4">
        <v>414</v>
      </c>
      <c r="H359" s="4">
        <v>1</v>
      </c>
      <c r="I359" s="3" t="s">
        <v>27</v>
      </c>
      <c r="J359" s="48">
        <f>Table2[[#This Row],[Sales]]*Table2[[#This Row],[Qty]]</f>
        <v>450</v>
      </c>
    </row>
    <row r="360" spans="1:10" x14ac:dyDescent="0.25">
      <c r="A360" s="2">
        <v>2018</v>
      </c>
      <c r="B360" s="3" t="s">
        <v>41</v>
      </c>
      <c r="C360" s="3" t="s">
        <v>10</v>
      </c>
      <c r="D360" s="3" t="s">
        <v>16</v>
      </c>
      <c r="E360" s="4">
        <v>792</v>
      </c>
      <c r="F360" s="3" t="s">
        <v>20</v>
      </c>
      <c r="G360" s="4">
        <v>815.76</v>
      </c>
      <c r="H360" s="4">
        <v>6</v>
      </c>
      <c r="I360" s="3" t="s">
        <v>11</v>
      </c>
      <c r="J360" s="48">
        <f>Table2[[#This Row],[Sales]]*Table2[[#This Row],[Qty]]</f>
        <v>4752</v>
      </c>
    </row>
    <row r="361" spans="1:10" x14ac:dyDescent="0.25">
      <c r="A361" s="2">
        <v>2018</v>
      </c>
      <c r="B361" s="3" t="s">
        <v>41</v>
      </c>
      <c r="C361" s="3" t="s">
        <v>10</v>
      </c>
      <c r="D361" s="3" t="s">
        <v>16</v>
      </c>
      <c r="E361" s="4">
        <v>203175.19</v>
      </c>
      <c r="F361" s="3" t="s">
        <v>21</v>
      </c>
      <c r="G361" s="4">
        <v>162540.152</v>
      </c>
      <c r="H361" s="4">
        <v>315</v>
      </c>
      <c r="I361" s="3" t="s">
        <v>10</v>
      </c>
      <c r="J361" s="48">
        <f>Table2[[#This Row],[Sales]]*Table2[[#This Row],[Qty]]</f>
        <v>64000184.850000001</v>
      </c>
    </row>
    <row r="362" spans="1:10" x14ac:dyDescent="0.25">
      <c r="A362" s="2">
        <v>2018</v>
      </c>
      <c r="B362" s="3" t="s">
        <v>41</v>
      </c>
      <c r="C362" s="3" t="s">
        <v>10</v>
      </c>
      <c r="D362" s="3" t="s">
        <v>12</v>
      </c>
      <c r="E362" s="4">
        <v>1152.04</v>
      </c>
      <c r="F362" s="3" t="s">
        <v>13</v>
      </c>
      <c r="G362" s="4">
        <v>1152.04</v>
      </c>
      <c r="H362" s="4">
        <v>8</v>
      </c>
      <c r="I362" s="3" t="s">
        <v>11</v>
      </c>
      <c r="J362" s="48">
        <f>Table2[[#This Row],[Sales]]*Table2[[#This Row],[Qty]]</f>
        <v>9216.32</v>
      </c>
    </row>
    <row r="363" spans="1:10" x14ac:dyDescent="0.25">
      <c r="A363" s="2">
        <v>2018</v>
      </c>
      <c r="B363" s="3" t="s">
        <v>41</v>
      </c>
      <c r="C363" s="3" t="s">
        <v>10</v>
      </c>
      <c r="D363" s="3" t="s">
        <v>12</v>
      </c>
      <c r="E363" s="4">
        <v>1400.01</v>
      </c>
      <c r="F363" s="3" t="s">
        <v>14</v>
      </c>
      <c r="G363" s="4">
        <v>1414.0101000000002</v>
      </c>
      <c r="H363" s="4">
        <v>8</v>
      </c>
      <c r="I363" s="3" t="s">
        <v>10</v>
      </c>
      <c r="J363" s="48">
        <f>Table2[[#This Row],[Sales]]*Table2[[#This Row],[Qty]]</f>
        <v>11200.08</v>
      </c>
    </row>
    <row r="364" spans="1:10" x14ac:dyDescent="0.25">
      <c r="A364" s="2">
        <v>2018</v>
      </c>
      <c r="B364" s="3" t="s">
        <v>41</v>
      </c>
      <c r="C364" s="3" t="s">
        <v>22</v>
      </c>
      <c r="D364" s="3" t="s">
        <v>12</v>
      </c>
      <c r="E364" s="4">
        <v>32250.03</v>
      </c>
      <c r="F364" s="3" t="s">
        <v>15</v>
      </c>
      <c r="G364" s="4">
        <v>27735.025799999999</v>
      </c>
      <c r="H364" s="4">
        <v>50</v>
      </c>
      <c r="I364" s="3" t="s">
        <v>23</v>
      </c>
      <c r="J364" s="48">
        <f>Table2[[#This Row],[Sales]]*Table2[[#This Row],[Qty]]</f>
        <v>1612501.5</v>
      </c>
    </row>
    <row r="365" spans="1:10" x14ac:dyDescent="0.25">
      <c r="A365" s="3">
        <v>2018</v>
      </c>
      <c r="B365" s="3" t="s">
        <v>41</v>
      </c>
      <c r="C365" s="3" t="s">
        <v>22</v>
      </c>
      <c r="D365" s="3" t="s">
        <v>16</v>
      </c>
      <c r="E365" s="4">
        <v>5280.02</v>
      </c>
      <c r="F365" s="3" t="s">
        <v>17</v>
      </c>
      <c r="G365" s="4">
        <v>5068.8192000000008</v>
      </c>
      <c r="H365" s="4">
        <v>40</v>
      </c>
      <c r="I365" s="3" t="s">
        <v>24</v>
      </c>
      <c r="J365" s="48">
        <f>Table2[[#This Row],[Sales]]*Table2[[#This Row],[Qty]]</f>
        <v>211200.80000000002</v>
      </c>
    </row>
    <row r="366" spans="1:10" x14ac:dyDescent="0.25">
      <c r="A366" s="3">
        <v>2018</v>
      </c>
      <c r="B366" s="3" t="s">
        <v>41</v>
      </c>
      <c r="C366" s="3" t="s">
        <v>22</v>
      </c>
      <c r="D366" s="3" t="s">
        <v>16</v>
      </c>
      <c r="E366" s="4">
        <v>11010.01</v>
      </c>
      <c r="F366" s="3" t="s">
        <v>18</v>
      </c>
      <c r="G366" s="4">
        <v>10019.1091</v>
      </c>
      <c r="H366" s="4">
        <v>30</v>
      </c>
      <c r="I366" s="3" t="s">
        <v>24</v>
      </c>
      <c r="J366" s="48">
        <f>Table2[[#This Row],[Sales]]*Table2[[#This Row],[Qty]]</f>
        <v>330300.3</v>
      </c>
    </row>
    <row r="367" spans="1:10" x14ac:dyDescent="0.25">
      <c r="A367" s="3">
        <v>2018</v>
      </c>
      <c r="B367" s="3" t="s">
        <v>41</v>
      </c>
      <c r="C367" s="3" t="s">
        <v>25</v>
      </c>
      <c r="D367" s="3" t="s">
        <v>16</v>
      </c>
      <c r="E367" s="4">
        <v>1290</v>
      </c>
      <c r="F367" s="3" t="s">
        <v>19</v>
      </c>
      <c r="G367" s="4">
        <v>1161</v>
      </c>
      <c r="H367" s="4">
        <v>2</v>
      </c>
      <c r="I367" s="3" t="s">
        <v>29</v>
      </c>
      <c r="J367" s="48">
        <f>Table2[[#This Row],[Sales]]*Table2[[#This Row],[Qty]]</f>
        <v>2580</v>
      </c>
    </row>
    <row r="368" spans="1:10" x14ac:dyDescent="0.25">
      <c r="A368" s="3">
        <v>2018</v>
      </c>
      <c r="B368" s="3" t="s">
        <v>41</v>
      </c>
      <c r="C368" s="3" t="s">
        <v>25</v>
      </c>
      <c r="D368" s="3" t="s">
        <v>16</v>
      </c>
      <c r="E368" s="4">
        <v>734</v>
      </c>
      <c r="F368" s="3" t="s">
        <v>20</v>
      </c>
      <c r="G368" s="4">
        <v>689.96</v>
      </c>
      <c r="H368" s="4">
        <v>2</v>
      </c>
      <c r="I368" s="3" t="s">
        <v>29</v>
      </c>
      <c r="J368" s="48">
        <f>Table2[[#This Row],[Sales]]*Table2[[#This Row],[Qty]]</f>
        <v>1468</v>
      </c>
    </row>
    <row r="369" spans="1:10" x14ac:dyDescent="0.25">
      <c r="A369" s="3">
        <v>2018</v>
      </c>
      <c r="B369" s="3" t="s">
        <v>41</v>
      </c>
      <c r="C369" s="3" t="s">
        <v>25</v>
      </c>
      <c r="D369" s="3" t="s">
        <v>16</v>
      </c>
      <c r="E369" s="4">
        <v>1835</v>
      </c>
      <c r="F369" s="3" t="s">
        <v>21</v>
      </c>
      <c r="G369" s="4">
        <v>1926.75</v>
      </c>
      <c r="H369" s="4">
        <v>5</v>
      </c>
      <c r="I369" s="3" t="s">
        <v>26</v>
      </c>
      <c r="J369" s="48">
        <f>Table2[[#This Row],[Sales]]*Table2[[#This Row],[Qty]]</f>
        <v>9175</v>
      </c>
    </row>
    <row r="370" spans="1:10" x14ac:dyDescent="0.25">
      <c r="A370" s="3">
        <v>2018</v>
      </c>
      <c r="B370" s="3" t="s">
        <v>41</v>
      </c>
      <c r="C370" s="3" t="s">
        <v>25</v>
      </c>
      <c r="D370" s="3" t="s">
        <v>12</v>
      </c>
      <c r="E370" s="4">
        <v>3775</v>
      </c>
      <c r="F370" s="3" t="s">
        <v>13</v>
      </c>
      <c r="G370" s="4">
        <v>3020</v>
      </c>
      <c r="H370" s="4">
        <v>5</v>
      </c>
      <c r="I370" s="3" t="s">
        <v>27</v>
      </c>
      <c r="J370" s="48">
        <f>Table2[[#This Row],[Sales]]*Table2[[#This Row],[Qty]]</f>
        <v>18875</v>
      </c>
    </row>
    <row r="371" spans="1:10" x14ac:dyDescent="0.25">
      <c r="A371" s="3">
        <v>2018</v>
      </c>
      <c r="B371" s="3" t="s">
        <v>41</v>
      </c>
      <c r="C371" s="3" t="s">
        <v>25</v>
      </c>
      <c r="D371" s="3" t="s">
        <v>12</v>
      </c>
      <c r="E371" s="4">
        <v>38700.04</v>
      </c>
      <c r="F371" s="3" t="s">
        <v>14</v>
      </c>
      <c r="G371" s="4">
        <v>32895.034</v>
      </c>
      <c r="H371" s="4">
        <v>60</v>
      </c>
      <c r="I371" s="3" t="s">
        <v>30</v>
      </c>
      <c r="J371" s="48">
        <f>Table2[[#This Row],[Sales]]*Table2[[#This Row],[Qty]]</f>
        <v>2322002.4</v>
      </c>
    </row>
    <row r="372" spans="1:10" x14ac:dyDescent="0.25">
      <c r="A372" s="2">
        <v>2017</v>
      </c>
      <c r="B372" s="3" t="s">
        <v>9</v>
      </c>
      <c r="C372" s="3" t="s">
        <v>10</v>
      </c>
      <c r="D372" s="3" t="s">
        <v>42</v>
      </c>
      <c r="E372" s="4">
        <v>109635.97</v>
      </c>
      <c r="F372" s="3" t="s">
        <v>43</v>
      </c>
      <c r="G372" s="4">
        <v>93190.574499999988</v>
      </c>
      <c r="H372" s="4">
        <v>3322</v>
      </c>
      <c r="I372" s="3" t="s">
        <v>11</v>
      </c>
      <c r="J372" s="48">
        <f>Table2[[#This Row],[Sales]]*Table2[[#This Row],[Qty]]</f>
        <v>364210692.34000003</v>
      </c>
    </row>
    <row r="373" spans="1:10" x14ac:dyDescent="0.25">
      <c r="A373" s="2">
        <v>2017</v>
      </c>
      <c r="B373" s="3" t="s">
        <v>9</v>
      </c>
      <c r="C373" s="3" t="s">
        <v>10</v>
      </c>
      <c r="D373" s="3" t="s">
        <v>42</v>
      </c>
      <c r="E373" s="4">
        <v>75660.25</v>
      </c>
      <c r="F373" s="3" t="s">
        <v>44</v>
      </c>
      <c r="G373" s="4">
        <v>62798.0075</v>
      </c>
      <c r="H373" s="4">
        <v>156</v>
      </c>
      <c r="I373" s="3" t="s">
        <v>10</v>
      </c>
      <c r="J373" s="48">
        <f>Table2[[#This Row],[Sales]]*Table2[[#This Row],[Qty]]</f>
        <v>11802999</v>
      </c>
    </row>
    <row r="374" spans="1:10" x14ac:dyDescent="0.25">
      <c r="A374" s="2">
        <v>2017</v>
      </c>
      <c r="B374" s="3" t="s">
        <v>9</v>
      </c>
      <c r="C374" s="3" t="s">
        <v>10</v>
      </c>
      <c r="D374" s="3" t="s">
        <v>42</v>
      </c>
      <c r="E374" s="4">
        <v>18703.805</v>
      </c>
      <c r="F374" s="3" t="s">
        <v>45</v>
      </c>
      <c r="G374" s="4">
        <v>17955.6528</v>
      </c>
      <c r="H374" s="4">
        <v>169</v>
      </c>
      <c r="I374" s="3" t="s">
        <v>11</v>
      </c>
      <c r="J374" s="48">
        <f>Table2[[#This Row],[Sales]]*Table2[[#This Row],[Qty]]</f>
        <v>3160943.0449999999</v>
      </c>
    </row>
    <row r="375" spans="1:10" x14ac:dyDescent="0.25">
      <c r="A375" s="2">
        <v>2017</v>
      </c>
      <c r="B375" s="3" t="s">
        <v>9</v>
      </c>
      <c r="C375" s="3" t="s">
        <v>10</v>
      </c>
      <c r="D375" s="3" t="s">
        <v>46</v>
      </c>
      <c r="E375" s="4">
        <v>19649.609999999997</v>
      </c>
      <c r="F375" s="3" t="s">
        <v>47</v>
      </c>
      <c r="G375" s="4">
        <v>20239.098299999998</v>
      </c>
      <c r="H375" s="4">
        <v>150</v>
      </c>
      <c r="I375" s="3" t="s">
        <v>10</v>
      </c>
      <c r="J375" s="48">
        <f>Table2[[#This Row],[Sales]]*Table2[[#This Row],[Qty]]</f>
        <v>2947441.4999999995</v>
      </c>
    </row>
    <row r="376" spans="1:10" x14ac:dyDescent="0.25">
      <c r="A376" s="2">
        <v>2017</v>
      </c>
      <c r="B376" s="3" t="s">
        <v>9</v>
      </c>
      <c r="C376" s="3" t="s">
        <v>22</v>
      </c>
      <c r="D376" s="3" t="s">
        <v>46</v>
      </c>
      <c r="E376" s="4">
        <v>4950.45</v>
      </c>
      <c r="F376" s="3" t="s">
        <v>48</v>
      </c>
      <c r="G376" s="4">
        <v>4900.9454999999998</v>
      </c>
      <c r="H376" s="4">
        <v>150</v>
      </c>
      <c r="I376" s="3" t="s">
        <v>23</v>
      </c>
      <c r="J376" s="48">
        <f>Table2[[#This Row],[Sales]]*Table2[[#This Row],[Qty]]</f>
        <v>742567.5</v>
      </c>
    </row>
    <row r="377" spans="1:10" x14ac:dyDescent="0.25">
      <c r="A377" s="2">
        <v>2017</v>
      </c>
      <c r="B377" s="3" t="s">
        <v>9</v>
      </c>
      <c r="C377" s="3" t="s">
        <v>22</v>
      </c>
      <c r="D377" s="3" t="s">
        <v>46</v>
      </c>
      <c r="E377" s="4">
        <v>54562.68</v>
      </c>
      <c r="F377" s="3" t="s">
        <v>49</v>
      </c>
      <c r="G377" s="4">
        <v>43650.144</v>
      </c>
      <c r="H377" s="4">
        <v>113</v>
      </c>
      <c r="I377" s="3" t="s">
        <v>23</v>
      </c>
      <c r="J377" s="48">
        <f>Table2[[#This Row],[Sales]]*Table2[[#This Row],[Qty]]</f>
        <v>6165582.8399999999</v>
      </c>
    </row>
    <row r="378" spans="1:10" x14ac:dyDescent="0.25">
      <c r="A378" s="2">
        <v>2017</v>
      </c>
      <c r="B378" s="3" t="s">
        <v>9</v>
      </c>
      <c r="C378" s="3" t="s">
        <v>22</v>
      </c>
      <c r="D378" s="3" t="s">
        <v>42</v>
      </c>
      <c r="E378" s="4">
        <v>66601.08</v>
      </c>
      <c r="F378" s="3" t="s">
        <v>50</v>
      </c>
      <c r="G378" s="4">
        <v>53946.874800000005</v>
      </c>
      <c r="H378" s="4">
        <v>600</v>
      </c>
      <c r="I378" s="3" t="s">
        <v>23</v>
      </c>
      <c r="J378" s="48">
        <f>Table2[[#This Row],[Sales]]*Table2[[#This Row],[Qty]]</f>
        <v>39960648</v>
      </c>
    </row>
    <row r="379" spans="1:10" x14ac:dyDescent="0.25">
      <c r="A379" s="2">
        <v>2017</v>
      </c>
      <c r="B379" s="3" t="s">
        <v>9</v>
      </c>
      <c r="C379" s="3" t="s">
        <v>22</v>
      </c>
      <c r="D379" s="3" t="s">
        <v>42</v>
      </c>
      <c r="E379" s="4">
        <v>32749.35</v>
      </c>
      <c r="F379" s="3" t="s">
        <v>51</v>
      </c>
      <c r="G379" s="4">
        <v>29474.415000000001</v>
      </c>
      <c r="H379" s="4">
        <v>250</v>
      </c>
      <c r="I379" s="3" t="s">
        <v>23</v>
      </c>
      <c r="J379" s="48">
        <f>Table2[[#This Row],[Sales]]*Table2[[#This Row],[Qty]]</f>
        <v>8187337.5</v>
      </c>
    </row>
    <row r="380" spans="1:10" x14ac:dyDescent="0.25">
      <c r="A380" s="2">
        <v>2017</v>
      </c>
      <c r="B380" s="3" t="s">
        <v>9</v>
      </c>
      <c r="C380" s="3" t="s">
        <v>22</v>
      </c>
      <c r="D380" s="3" t="s">
        <v>42</v>
      </c>
      <c r="E380" s="4">
        <v>22200.36</v>
      </c>
      <c r="F380" s="3" t="s">
        <v>43</v>
      </c>
      <c r="G380" s="4">
        <v>21534.349200000001</v>
      </c>
      <c r="H380" s="4">
        <v>200</v>
      </c>
      <c r="I380" s="3" t="s">
        <v>52</v>
      </c>
      <c r="J380" s="48">
        <f>Table2[[#This Row],[Sales]]*Table2[[#This Row],[Qty]]</f>
        <v>4440072</v>
      </c>
    </row>
    <row r="381" spans="1:10" x14ac:dyDescent="0.25">
      <c r="A381" s="2">
        <v>2017</v>
      </c>
      <c r="B381" s="3" t="s">
        <v>9</v>
      </c>
      <c r="C381" s="3" t="s">
        <v>22</v>
      </c>
      <c r="D381" s="3" t="s">
        <v>42</v>
      </c>
      <c r="E381" s="4">
        <v>20959.584999999999</v>
      </c>
      <c r="F381" s="3" t="s">
        <v>44</v>
      </c>
      <c r="G381" s="4">
        <v>20330.797449999998</v>
      </c>
      <c r="H381" s="4">
        <v>160</v>
      </c>
      <c r="I381" s="3" t="s">
        <v>52</v>
      </c>
      <c r="J381" s="48">
        <f>Table2[[#This Row],[Sales]]*Table2[[#This Row],[Qty]]</f>
        <v>3353533.5999999996</v>
      </c>
    </row>
    <row r="382" spans="1:10" x14ac:dyDescent="0.25">
      <c r="A382" s="2">
        <v>2017</v>
      </c>
      <c r="B382" s="3" t="s">
        <v>9</v>
      </c>
      <c r="C382" s="3" t="s">
        <v>22</v>
      </c>
      <c r="D382" s="3" t="s">
        <v>42</v>
      </c>
      <c r="E382" s="4">
        <v>44400.72</v>
      </c>
      <c r="F382" s="3" t="s">
        <v>45</v>
      </c>
      <c r="G382" s="4">
        <v>45732.741600000001</v>
      </c>
      <c r="H382" s="4">
        <v>400</v>
      </c>
      <c r="I382" s="3" t="s">
        <v>24</v>
      </c>
      <c r="J382" s="48">
        <f>Table2[[#This Row],[Sales]]*Table2[[#This Row],[Qty]]</f>
        <v>17760288</v>
      </c>
    </row>
    <row r="383" spans="1:10" x14ac:dyDescent="0.25">
      <c r="A383" s="2">
        <v>2017</v>
      </c>
      <c r="B383" s="3" t="s">
        <v>9</v>
      </c>
      <c r="C383" s="3" t="s">
        <v>25</v>
      </c>
      <c r="D383" s="3" t="s">
        <v>46</v>
      </c>
      <c r="E383" s="4">
        <v>396.03999999999996</v>
      </c>
      <c r="F383" s="3" t="s">
        <v>47</v>
      </c>
      <c r="G383" s="4">
        <v>352.47559999999999</v>
      </c>
      <c r="H383" s="4">
        <v>12</v>
      </c>
      <c r="I383" s="3" t="s">
        <v>29</v>
      </c>
      <c r="J383" s="48">
        <f>Table2[[#This Row],[Sales]]*Table2[[#This Row],[Qty]]</f>
        <v>4752.4799999999996</v>
      </c>
    </row>
    <row r="384" spans="1:10" x14ac:dyDescent="0.25">
      <c r="A384" s="2">
        <v>2017</v>
      </c>
      <c r="B384" s="3" t="s">
        <v>9</v>
      </c>
      <c r="C384" s="3" t="s">
        <v>25</v>
      </c>
      <c r="D384" s="3" t="s">
        <v>46</v>
      </c>
      <c r="E384" s="4">
        <v>30797.600000000002</v>
      </c>
      <c r="F384" s="3" t="s">
        <v>48</v>
      </c>
      <c r="G384" s="4">
        <v>27409.864000000005</v>
      </c>
      <c r="H384" s="4">
        <v>64</v>
      </c>
      <c r="I384" s="3" t="s">
        <v>29</v>
      </c>
      <c r="J384" s="48">
        <f>Table2[[#This Row],[Sales]]*Table2[[#This Row],[Qty]]</f>
        <v>1971046.4000000001</v>
      </c>
    </row>
    <row r="385" spans="1:10" x14ac:dyDescent="0.25">
      <c r="A385" s="2">
        <v>2017</v>
      </c>
      <c r="B385" s="3" t="s">
        <v>9</v>
      </c>
      <c r="C385" s="3" t="s">
        <v>25</v>
      </c>
      <c r="D385" s="3" t="s">
        <v>46</v>
      </c>
      <c r="E385" s="4">
        <v>444.01</v>
      </c>
      <c r="F385" s="3" t="s">
        <v>49</v>
      </c>
      <c r="G385" s="4">
        <v>399.60900000000004</v>
      </c>
      <c r="H385" s="4">
        <v>4</v>
      </c>
      <c r="I385" s="3" t="s">
        <v>29</v>
      </c>
      <c r="J385" s="48">
        <f>Table2[[#This Row],[Sales]]*Table2[[#This Row],[Qty]]</f>
        <v>1776.04</v>
      </c>
    </row>
    <row r="386" spans="1:10" x14ac:dyDescent="0.25">
      <c r="A386" s="2">
        <v>2017</v>
      </c>
      <c r="B386" s="3" t="s">
        <v>9</v>
      </c>
      <c r="C386" s="3" t="s">
        <v>25</v>
      </c>
      <c r="D386" s="3" t="s">
        <v>42</v>
      </c>
      <c r="E386" s="4">
        <v>13885.725</v>
      </c>
      <c r="F386" s="3" t="s">
        <v>50</v>
      </c>
      <c r="G386" s="4">
        <v>14580.01125</v>
      </c>
      <c r="H386" s="4">
        <v>106</v>
      </c>
      <c r="I386" s="3" t="s">
        <v>29</v>
      </c>
      <c r="J386" s="48">
        <f>Table2[[#This Row],[Sales]]*Table2[[#This Row],[Qty]]</f>
        <v>1471886.85</v>
      </c>
    </row>
    <row r="387" spans="1:10" x14ac:dyDescent="0.25">
      <c r="A387" s="2">
        <v>2017</v>
      </c>
      <c r="B387" s="3" t="s">
        <v>9</v>
      </c>
      <c r="C387" s="3" t="s">
        <v>25</v>
      </c>
      <c r="D387" s="3" t="s">
        <v>42</v>
      </c>
      <c r="E387" s="4">
        <v>193143.13</v>
      </c>
      <c r="F387" s="3" t="s">
        <v>51</v>
      </c>
      <c r="G387" s="4">
        <v>158377.36660000001</v>
      </c>
      <c r="H387" s="4">
        <v>1740</v>
      </c>
      <c r="I387" s="3" t="s">
        <v>53</v>
      </c>
      <c r="J387" s="48">
        <f>Table2[[#This Row],[Sales]]*Table2[[#This Row],[Qty]]</f>
        <v>336069046.19999999</v>
      </c>
    </row>
    <row r="388" spans="1:10" x14ac:dyDescent="0.25">
      <c r="A388" s="2">
        <v>2017</v>
      </c>
      <c r="B388" s="3" t="s">
        <v>9</v>
      </c>
      <c r="C388" s="3" t="s">
        <v>25</v>
      </c>
      <c r="D388" s="3" t="s">
        <v>42</v>
      </c>
      <c r="E388" s="4">
        <v>13099.74</v>
      </c>
      <c r="F388" s="3" t="s">
        <v>43</v>
      </c>
      <c r="G388" s="4">
        <v>12444.753000000001</v>
      </c>
      <c r="H388" s="4">
        <v>100</v>
      </c>
      <c r="I388" s="3" t="s">
        <v>53</v>
      </c>
      <c r="J388" s="48">
        <f>Table2[[#This Row],[Sales]]*Table2[[#This Row],[Qty]]</f>
        <v>1309974</v>
      </c>
    </row>
    <row r="389" spans="1:10" x14ac:dyDescent="0.25">
      <c r="A389" s="2">
        <v>2017</v>
      </c>
      <c r="B389" s="3" t="s">
        <v>9</v>
      </c>
      <c r="C389" s="3" t="s">
        <v>25</v>
      </c>
      <c r="D389" s="3" t="s">
        <v>42</v>
      </c>
      <c r="E389" s="4">
        <v>40197.654999999999</v>
      </c>
      <c r="F389" s="3" t="s">
        <v>44</v>
      </c>
      <c r="G389" s="4">
        <v>37785.795699999995</v>
      </c>
      <c r="H389" s="4">
        <v>1218</v>
      </c>
      <c r="I389" s="3" t="s">
        <v>26</v>
      </c>
      <c r="J389" s="48">
        <f>Table2[[#This Row],[Sales]]*Table2[[#This Row],[Qty]]</f>
        <v>48960743.789999999</v>
      </c>
    </row>
    <row r="390" spans="1:10" x14ac:dyDescent="0.25">
      <c r="A390" s="2">
        <v>2017</v>
      </c>
      <c r="B390" s="3" t="s">
        <v>9</v>
      </c>
      <c r="C390" s="3" t="s">
        <v>25</v>
      </c>
      <c r="D390" s="3" t="s">
        <v>42</v>
      </c>
      <c r="E390" s="4">
        <v>18187.560000000001</v>
      </c>
      <c r="F390" s="3" t="s">
        <v>45</v>
      </c>
      <c r="G390" s="4">
        <v>16186.928400000001</v>
      </c>
      <c r="H390" s="4">
        <v>38</v>
      </c>
      <c r="I390" s="3" t="s">
        <v>26</v>
      </c>
      <c r="J390" s="48">
        <f>Table2[[#This Row],[Sales]]*Table2[[#This Row],[Qty]]</f>
        <v>691127.28</v>
      </c>
    </row>
    <row r="391" spans="1:10" x14ac:dyDescent="0.25">
      <c r="A391" s="2">
        <v>2017</v>
      </c>
      <c r="B391" s="3" t="s">
        <v>9</v>
      </c>
      <c r="C391" s="3" t="s">
        <v>25</v>
      </c>
      <c r="D391" s="3" t="s">
        <v>46</v>
      </c>
      <c r="E391" s="4">
        <v>82363.334999999992</v>
      </c>
      <c r="F391" s="3" t="s">
        <v>47</v>
      </c>
      <c r="G391" s="4">
        <v>74950.634849999988</v>
      </c>
      <c r="H391" s="4">
        <v>742</v>
      </c>
      <c r="I391" s="3" t="s">
        <v>26</v>
      </c>
      <c r="J391" s="48">
        <f>Table2[[#This Row],[Sales]]*Table2[[#This Row],[Qty]]</f>
        <v>61113594.569999993</v>
      </c>
    </row>
    <row r="392" spans="1:10" x14ac:dyDescent="0.25">
      <c r="A392" s="2">
        <v>2017</v>
      </c>
      <c r="B392" s="3" t="s">
        <v>9</v>
      </c>
      <c r="C392" s="3" t="s">
        <v>25</v>
      </c>
      <c r="D392" s="3" t="s">
        <v>46</v>
      </c>
      <c r="E392" s="4">
        <v>594.05999999999995</v>
      </c>
      <c r="F392" s="3" t="s">
        <v>48</v>
      </c>
      <c r="G392" s="4">
        <v>493.06979999999999</v>
      </c>
      <c r="H392" s="4">
        <v>18</v>
      </c>
      <c r="I392" s="3" t="s">
        <v>27</v>
      </c>
      <c r="J392" s="48">
        <f>Table2[[#This Row],[Sales]]*Table2[[#This Row],[Qty]]</f>
        <v>10693.079999999998</v>
      </c>
    </row>
    <row r="393" spans="1:10" x14ac:dyDescent="0.25">
      <c r="A393" s="2">
        <v>2017</v>
      </c>
      <c r="B393" s="3" t="s">
        <v>9</v>
      </c>
      <c r="C393" s="3" t="s">
        <v>25</v>
      </c>
      <c r="D393" s="3" t="s">
        <v>46</v>
      </c>
      <c r="E393" s="4">
        <v>242.5</v>
      </c>
      <c r="F393" s="3" t="s">
        <v>49</v>
      </c>
      <c r="G393" s="4">
        <v>215.82499999999999</v>
      </c>
      <c r="H393" s="4">
        <v>1</v>
      </c>
      <c r="I393" s="3" t="s">
        <v>27</v>
      </c>
      <c r="J393" s="48">
        <f>Table2[[#This Row],[Sales]]*Table2[[#This Row],[Qty]]</f>
        <v>242.5</v>
      </c>
    </row>
    <row r="394" spans="1:10" x14ac:dyDescent="0.25">
      <c r="A394" s="2">
        <v>2017</v>
      </c>
      <c r="B394" s="3" t="s">
        <v>9</v>
      </c>
      <c r="C394" s="3" t="s">
        <v>25</v>
      </c>
      <c r="D394" s="3" t="s">
        <v>42</v>
      </c>
      <c r="E394" s="4">
        <v>31302.51</v>
      </c>
      <c r="F394" s="3" t="s">
        <v>50</v>
      </c>
      <c r="G394" s="4">
        <v>26294.108399999997</v>
      </c>
      <c r="H394" s="4">
        <v>282</v>
      </c>
      <c r="I394" s="3" t="s">
        <v>27</v>
      </c>
      <c r="J394" s="48">
        <f>Table2[[#This Row],[Sales]]*Table2[[#This Row],[Qty]]</f>
        <v>8827307.8200000003</v>
      </c>
    </row>
    <row r="395" spans="1:10" x14ac:dyDescent="0.25">
      <c r="A395" s="2">
        <v>2017</v>
      </c>
      <c r="B395" s="3" t="s">
        <v>9</v>
      </c>
      <c r="C395" s="3" t="s">
        <v>25</v>
      </c>
      <c r="D395" s="3" t="s">
        <v>42</v>
      </c>
      <c r="E395" s="4">
        <v>19649.61</v>
      </c>
      <c r="F395" s="3" t="s">
        <v>51</v>
      </c>
      <c r="G395" s="4">
        <v>15916.184100000002</v>
      </c>
      <c r="H395" s="4">
        <v>150</v>
      </c>
      <c r="I395" s="3" t="s">
        <v>27</v>
      </c>
      <c r="J395" s="48">
        <f>Table2[[#This Row],[Sales]]*Table2[[#This Row],[Qty]]</f>
        <v>2947441.5</v>
      </c>
    </row>
    <row r="396" spans="1:10" x14ac:dyDescent="0.25">
      <c r="A396" s="2">
        <v>2017</v>
      </c>
      <c r="B396" s="3" t="s">
        <v>28</v>
      </c>
      <c r="C396" s="3" t="s">
        <v>54</v>
      </c>
      <c r="D396" s="3" t="s">
        <v>42</v>
      </c>
      <c r="E396" s="4">
        <v>6062.52</v>
      </c>
      <c r="F396" s="3" t="s">
        <v>43</v>
      </c>
      <c r="G396" s="4">
        <v>5941.2696000000005</v>
      </c>
      <c r="H396" s="4">
        <v>13</v>
      </c>
      <c r="I396" s="3" t="s">
        <v>55</v>
      </c>
      <c r="J396" s="48">
        <f>Table2[[#This Row],[Sales]]*Table2[[#This Row],[Qty]]</f>
        <v>78812.760000000009</v>
      </c>
    </row>
    <row r="397" spans="1:10" x14ac:dyDescent="0.25">
      <c r="A397" s="2">
        <v>2017</v>
      </c>
      <c r="B397" s="3" t="s">
        <v>28</v>
      </c>
      <c r="C397" s="3" t="s">
        <v>10</v>
      </c>
      <c r="D397" s="3" t="s">
        <v>42</v>
      </c>
      <c r="E397" s="4">
        <v>51880.72</v>
      </c>
      <c r="F397" s="3" t="s">
        <v>44</v>
      </c>
      <c r="G397" s="4">
        <v>46173.840799999998</v>
      </c>
      <c r="H397" s="4">
        <v>1572</v>
      </c>
      <c r="I397" s="3" t="s">
        <v>11</v>
      </c>
      <c r="J397" s="48">
        <f>Table2[[#This Row],[Sales]]*Table2[[#This Row],[Qty]]</f>
        <v>81556491.840000004</v>
      </c>
    </row>
    <row r="398" spans="1:10" x14ac:dyDescent="0.25">
      <c r="A398" s="2">
        <v>2017</v>
      </c>
      <c r="B398" s="3" t="s">
        <v>28</v>
      </c>
      <c r="C398" s="3" t="s">
        <v>10</v>
      </c>
      <c r="D398" s="3" t="s">
        <v>42</v>
      </c>
      <c r="E398" s="4">
        <v>68385.22</v>
      </c>
      <c r="F398" s="3" t="s">
        <v>45</v>
      </c>
      <c r="G398" s="4">
        <v>58127.437000000005</v>
      </c>
      <c r="H398" s="4">
        <v>141</v>
      </c>
      <c r="I398" s="3" t="s">
        <v>10</v>
      </c>
      <c r="J398" s="48">
        <f>Table2[[#This Row],[Sales]]*Table2[[#This Row],[Qty]]</f>
        <v>9642316.0199999996</v>
      </c>
    </row>
    <row r="399" spans="1:10" x14ac:dyDescent="0.25">
      <c r="A399" s="2">
        <v>2017</v>
      </c>
      <c r="B399" s="3" t="s">
        <v>28</v>
      </c>
      <c r="C399" s="3" t="s">
        <v>10</v>
      </c>
      <c r="D399" s="3" t="s">
        <v>46</v>
      </c>
      <c r="E399" s="4">
        <v>242760.94500000004</v>
      </c>
      <c r="F399" s="3" t="s">
        <v>47</v>
      </c>
      <c r="G399" s="4">
        <v>225767.67885000003</v>
      </c>
      <c r="H399" s="4">
        <v>2187</v>
      </c>
      <c r="I399" s="3" t="s">
        <v>10</v>
      </c>
      <c r="J399" s="48">
        <f>Table2[[#This Row],[Sales]]*Table2[[#This Row],[Qty]]</f>
        <v>530918186.71500009</v>
      </c>
    </row>
    <row r="400" spans="1:10" x14ac:dyDescent="0.25">
      <c r="A400" s="2">
        <v>2017</v>
      </c>
      <c r="B400" s="3" t="s">
        <v>28</v>
      </c>
      <c r="C400" s="3" t="s">
        <v>10</v>
      </c>
      <c r="D400" s="3" t="s">
        <v>46</v>
      </c>
      <c r="E400" s="4">
        <v>38251.245000000003</v>
      </c>
      <c r="F400" s="3" t="s">
        <v>48</v>
      </c>
      <c r="G400" s="4">
        <v>31366.020900000003</v>
      </c>
      <c r="H400" s="4">
        <v>292</v>
      </c>
      <c r="I400" s="3" t="s">
        <v>10</v>
      </c>
      <c r="J400" s="48">
        <f>Table2[[#This Row],[Sales]]*Table2[[#This Row],[Qty]]</f>
        <v>11169363.540000001</v>
      </c>
    </row>
    <row r="401" spans="1:10" x14ac:dyDescent="0.25">
      <c r="A401" s="2">
        <v>2017</v>
      </c>
      <c r="B401" s="3" t="s">
        <v>28</v>
      </c>
      <c r="C401" s="3" t="s">
        <v>22</v>
      </c>
      <c r="D401" s="3" t="s">
        <v>46</v>
      </c>
      <c r="E401" s="4">
        <v>12125.04</v>
      </c>
      <c r="F401" s="3" t="s">
        <v>49</v>
      </c>
      <c r="G401" s="4">
        <v>9821.2824000000019</v>
      </c>
      <c r="H401" s="4">
        <v>25</v>
      </c>
      <c r="I401" s="3" t="s">
        <v>23</v>
      </c>
      <c r="J401" s="48">
        <f>Table2[[#This Row],[Sales]]*Table2[[#This Row],[Qty]]</f>
        <v>303126</v>
      </c>
    </row>
    <row r="402" spans="1:10" x14ac:dyDescent="0.25">
      <c r="A402" s="2">
        <v>2017</v>
      </c>
      <c r="B402" s="3" t="s">
        <v>28</v>
      </c>
      <c r="C402" s="3" t="s">
        <v>22</v>
      </c>
      <c r="D402" s="3" t="s">
        <v>42</v>
      </c>
      <c r="E402" s="4">
        <v>6549.87</v>
      </c>
      <c r="F402" s="3" t="s">
        <v>50</v>
      </c>
      <c r="G402" s="4">
        <v>6877.3634999999995</v>
      </c>
      <c r="H402" s="4">
        <v>50</v>
      </c>
      <c r="I402" s="3" t="s">
        <v>23</v>
      </c>
      <c r="J402" s="48">
        <f>Table2[[#This Row],[Sales]]*Table2[[#This Row],[Qty]]</f>
        <v>327493.5</v>
      </c>
    </row>
    <row r="403" spans="1:10" x14ac:dyDescent="0.25">
      <c r="A403" s="2">
        <v>2017</v>
      </c>
      <c r="B403" s="3" t="s">
        <v>28</v>
      </c>
      <c r="C403" s="3" t="s">
        <v>22</v>
      </c>
      <c r="D403" s="3" t="s">
        <v>42</v>
      </c>
      <c r="E403" s="4">
        <v>9900.9</v>
      </c>
      <c r="F403" s="3" t="s">
        <v>51</v>
      </c>
      <c r="G403" s="4">
        <v>10296.936</v>
      </c>
      <c r="H403" s="4">
        <v>300</v>
      </c>
      <c r="I403" s="3" t="s">
        <v>52</v>
      </c>
      <c r="J403" s="48">
        <f>Table2[[#This Row],[Sales]]*Table2[[#This Row],[Qty]]</f>
        <v>2970270</v>
      </c>
    </row>
    <row r="404" spans="1:10" x14ac:dyDescent="0.25">
      <c r="A404" s="2">
        <v>2017</v>
      </c>
      <c r="B404" s="3" t="s">
        <v>28</v>
      </c>
      <c r="C404" s="3" t="s">
        <v>22</v>
      </c>
      <c r="D404" s="3" t="s">
        <v>42</v>
      </c>
      <c r="E404" s="4">
        <v>8880.1450000000004</v>
      </c>
      <c r="F404" s="3" t="s">
        <v>43</v>
      </c>
      <c r="G404" s="4">
        <v>8791.3435500000014</v>
      </c>
      <c r="H404" s="4">
        <v>80</v>
      </c>
      <c r="I404" s="3" t="s">
        <v>52</v>
      </c>
      <c r="J404" s="48">
        <f>Table2[[#This Row],[Sales]]*Table2[[#This Row],[Qty]]</f>
        <v>710411.60000000009</v>
      </c>
    </row>
    <row r="405" spans="1:10" x14ac:dyDescent="0.25">
      <c r="A405" s="2">
        <v>2017</v>
      </c>
      <c r="B405" s="3" t="s">
        <v>28</v>
      </c>
      <c r="C405" s="3" t="s">
        <v>22</v>
      </c>
      <c r="D405" s="3" t="s">
        <v>42</v>
      </c>
      <c r="E405" s="4">
        <v>5239.8949999999995</v>
      </c>
      <c r="F405" s="3" t="s">
        <v>44</v>
      </c>
      <c r="G405" s="4">
        <v>4401.5117999999993</v>
      </c>
      <c r="H405" s="4">
        <v>40</v>
      </c>
      <c r="I405" s="3" t="s">
        <v>52</v>
      </c>
      <c r="J405" s="48">
        <f>Table2[[#This Row],[Sales]]*Table2[[#This Row],[Qty]]</f>
        <v>209595.8</v>
      </c>
    </row>
    <row r="406" spans="1:10" x14ac:dyDescent="0.25">
      <c r="A406" s="2">
        <v>2017</v>
      </c>
      <c r="B406" s="3" t="s">
        <v>28</v>
      </c>
      <c r="C406" s="3" t="s">
        <v>22</v>
      </c>
      <c r="D406" s="3" t="s">
        <v>42</v>
      </c>
      <c r="E406" s="4">
        <v>48500.160000000003</v>
      </c>
      <c r="F406" s="3" t="s">
        <v>45</v>
      </c>
      <c r="G406" s="4">
        <v>50925.168000000005</v>
      </c>
      <c r="H406" s="4">
        <v>100</v>
      </c>
      <c r="I406" s="3" t="s">
        <v>24</v>
      </c>
      <c r="J406" s="48">
        <f>Table2[[#This Row],[Sales]]*Table2[[#This Row],[Qty]]</f>
        <v>4850016</v>
      </c>
    </row>
    <row r="407" spans="1:10" x14ac:dyDescent="0.25">
      <c r="A407" s="2">
        <v>2017</v>
      </c>
      <c r="B407" s="3" t="s">
        <v>28</v>
      </c>
      <c r="C407" s="3" t="s">
        <v>22</v>
      </c>
      <c r="D407" s="3" t="s">
        <v>46</v>
      </c>
      <c r="E407" s="4">
        <v>1212.5049999999999</v>
      </c>
      <c r="F407" s="3" t="s">
        <v>47</v>
      </c>
      <c r="G407" s="4">
        <v>1127.6296499999999</v>
      </c>
      <c r="H407" s="4">
        <v>3</v>
      </c>
      <c r="I407" s="3" t="s">
        <v>33</v>
      </c>
      <c r="J407" s="48">
        <f>Table2[[#This Row],[Sales]]*Table2[[#This Row],[Qty]]</f>
        <v>3637.5149999999994</v>
      </c>
    </row>
    <row r="408" spans="1:10" x14ac:dyDescent="0.25">
      <c r="A408" s="2">
        <v>2017</v>
      </c>
      <c r="B408" s="3" t="s">
        <v>28</v>
      </c>
      <c r="C408" s="3" t="s">
        <v>22</v>
      </c>
      <c r="D408" s="3" t="s">
        <v>46</v>
      </c>
      <c r="E408" s="4">
        <v>16650.27</v>
      </c>
      <c r="F408" s="3" t="s">
        <v>48</v>
      </c>
      <c r="G408" s="4">
        <v>15151.745700000001</v>
      </c>
      <c r="H408" s="4">
        <v>150</v>
      </c>
      <c r="I408" s="3" t="s">
        <v>33</v>
      </c>
      <c r="J408" s="48">
        <f>Table2[[#This Row],[Sales]]*Table2[[#This Row],[Qty]]</f>
        <v>2497540.5</v>
      </c>
    </row>
    <row r="409" spans="1:10" x14ac:dyDescent="0.25">
      <c r="A409" s="2">
        <v>2017</v>
      </c>
      <c r="B409" s="3" t="s">
        <v>28</v>
      </c>
      <c r="C409" s="3" t="s">
        <v>22</v>
      </c>
      <c r="D409" s="3" t="s">
        <v>46</v>
      </c>
      <c r="E409" s="4">
        <v>6549.87</v>
      </c>
      <c r="F409" s="3" t="s">
        <v>49</v>
      </c>
      <c r="G409" s="4">
        <v>5239.8959999999997</v>
      </c>
      <c r="H409" s="4">
        <v>50</v>
      </c>
      <c r="I409" s="3" t="s">
        <v>33</v>
      </c>
      <c r="J409" s="48">
        <f>Table2[[#This Row],[Sales]]*Table2[[#This Row],[Qty]]</f>
        <v>327493.5</v>
      </c>
    </row>
    <row r="410" spans="1:10" x14ac:dyDescent="0.25">
      <c r="A410" s="2">
        <v>2017</v>
      </c>
      <c r="B410" s="3" t="s">
        <v>28</v>
      </c>
      <c r="C410" s="3" t="s">
        <v>25</v>
      </c>
      <c r="D410" s="3" t="s">
        <v>42</v>
      </c>
      <c r="E410" s="4">
        <v>29504.68</v>
      </c>
      <c r="F410" s="3" t="s">
        <v>50</v>
      </c>
      <c r="G410" s="4">
        <v>26259.165199999999</v>
      </c>
      <c r="H410" s="4">
        <v>894</v>
      </c>
      <c r="I410" s="3" t="s">
        <v>29</v>
      </c>
      <c r="J410" s="48">
        <f>Table2[[#This Row],[Sales]]*Table2[[#This Row],[Qty]]</f>
        <v>26377183.920000002</v>
      </c>
    </row>
    <row r="411" spans="1:10" x14ac:dyDescent="0.25">
      <c r="A411" s="2">
        <v>2017</v>
      </c>
      <c r="B411" s="3" t="s">
        <v>28</v>
      </c>
      <c r="C411" s="3" t="s">
        <v>25</v>
      </c>
      <c r="D411" s="3" t="s">
        <v>42</v>
      </c>
      <c r="E411" s="4">
        <v>12367.54</v>
      </c>
      <c r="F411" s="3" t="s">
        <v>51</v>
      </c>
      <c r="G411" s="4">
        <v>10141.382799999999</v>
      </c>
      <c r="H411" s="4">
        <v>26</v>
      </c>
      <c r="I411" s="3" t="s">
        <v>29</v>
      </c>
      <c r="J411" s="48">
        <f>Table2[[#This Row],[Sales]]*Table2[[#This Row],[Qty]]</f>
        <v>321556.04000000004</v>
      </c>
    </row>
    <row r="412" spans="1:10" x14ac:dyDescent="0.25">
      <c r="A412" s="2">
        <v>2017</v>
      </c>
      <c r="B412" s="3" t="s">
        <v>28</v>
      </c>
      <c r="C412" s="3" t="s">
        <v>25</v>
      </c>
      <c r="D412" s="3" t="s">
        <v>42</v>
      </c>
      <c r="E412" s="4">
        <v>7992.1349999999993</v>
      </c>
      <c r="F412" s="3" t="s">
        <v>43</v>
      </c>
      <c r="G412" s="4">
        <v>6393.7079999999996</v>
      </c>
      <c r="H412" s="4">
        <v>72</v>
      </c>
      <c r="I412" s="3" t="s">
        <v>29</v>
      </c>
      <c r="J412" s="48">
        <f>Table2[[#This Row],[Sales]]*Table2[[#This Row],[Qty]]</f>
        <v>575433.72</v>
      </c>
    </row>
    <row r="413" spans="1:10" x14ac:dyDescent="0.25">
      <c r="A413" s="2">
        <v>2017</v>
      </c>
      <c r="B413" s="3" t="s">
        <v>28</v>
      </c>
      <c r="C413" s="3" t="s">
        <v>25</v>
      </c>
      <c r="D413" s="3" t="s">
        <v>42</v>
      </c>
      <c r="E413" s="4">
        <v>1309.9749999999999</v>
      </c>
      <c r="F413" s="3" t="s">
        <v>44</v>
      </c>
      <c r="G413" s="4">
        <v>1139.6782499999999</v>
      </c>
      <c r="H413" s="4">
        <v>10</v>
      </c>
      <c r="I413" s="3" t="s">
        <v>29</v>
      </c>
      <c r="J413" s="48">
        <f>Table2[[#This Row],[Sales]]*Table2[[#This Row],[Qty]]</f>
        <v>13099.75</v>
      </c>
    </row>
    <row r="414" spans="1:10" x14ac:dyDescent="0.25">
      <c r="A414" s="2">
        <v>2017</v>
      </c>
      <c r="B414" s="3" t="s">
        <v>28</v>
      </c>
      <c r="C414" s="3" t="s">
        <v>25</v>
      </c>
      <c r="D414" s="3" t="s">
        <v>42</v>
      </c>
      <c r="E414" s="4">
        <v>134454.22499999998</v>
      </c>
      <c r="F414" s="3" t="s">
        <v>45</v>
      </c>
      <c r="G414" s="4">
        <v>116975.17574999998</v>
      </c>
      <c r="H414" s="4">
        <v>4074</v>
      </c>
      <c r="I414" s="3" t="s">
        <v>26</v>
      </c>
      <c r="J414" s="48">
        <f>Table2[[#This Row],[Sales]]*Table2[[#This Row],[Qty]]</f>
        <v>547766512.64999986</v>
      </c>
    </row>
    <row r="415" spans="1:10" x14ac:dyDescent="0.25">
      <c r="A415" s="2">
        <v>2017</v>
      </c>
      <c r="B415" s="3" t="s">
        <v>28</v>
      </c>
      <c r="C415" s="3" t="s">
        <v>25</v>
      </c>
      <c r="D415" s="3" t="s">
        <v>46</v>
      </c>
      <c r="E415" s="4">
        <v>105007.70500000002</v>
      </c>
      <c r="F415" s="3" t="s">
        <v>47</v>
      </c>
      <c r="G415" s="4">
        <v>91356.703350000011</v>
      </c>
      <c r="H415" s="4">
        <v>946</v>
      </c>
      <c r="I415" s="3" t="s">
        <v>26</v>
      </c>
      <c r="J415" s="48">
        <f>Table2[[#This Row],[Sales]]*Table2[[#This Row],[Qty]]</f>
        <v>99337288.930000022</v>
      </c>
    </row>
    <row r="416" spans="1:10" x14ac:dyDescent="0.25">
      <c r="A416" s="2">
        <v>2017</v>
      </c>
      <c r="B416" s="3" t="s">
        <v>28</v>
      </c>
      <c r="C416" s="3" t="s">
        <v>25</v>
      </c>
      <c r="D416" s="3" t="s">
        <v>46</v>
      </c>
      <c r="E416" s="4">
        <v>5346.49</v>
      </c>
      <c r="F416" s="3" t="s">
        <v>48</v>
      </c>
      <c r="G416" s="4">
        <v>4491.0515999999998</v>
      </c>
      <c r="H416" s="4">
        <v>162</v>
      </c>
      <c r="I416" s="3" t="s">
        <v>27</v>
      </c>
      <c r="J416" s="48">
        <f>Table2[[#This Row],[Sales]]*Table2[[#This Row],[Qty]]</f>
        <v>866131.38</v>
      </c>
    </row>
    <row r="417" spans="1:10" x14ac:dyDescent="0.25">
      <c r="A417" s="2">
        <v>2017</v>
      </c>
      <c r="B417" s="3" t="s">
        <v>28</v>
      </c>
      <c r="C417" s="3" t="s">
        <v>25</v>
      </c>
      <c r="D417" s="3" t="s">
        <v>46</v>
      </c>
      <c r="E417" s="4">
        <v>12125.04</v>
      </c>
      <c r="F417" s="3" t="s">
        <v>49</v>
      </c>
      <c r="G417" s="4">
        <v>12488.791200000001</v>
      </c>
      <c r="H417" s="4">
        <v>25</v>
      </c>
      <c r="I417" s="3" t="s">
        <v>27</v>
      </c>
      <c r="J417" s="48">
        <f>Table2[[#This Row],[Sales]]*Table2[[#This Row],[Qty]]</f>
        <v>303126</v>
      </c>
    </row>
    <row r="418" spans="1:10" x14ac:dyDescent="0.25">
      <c r="A418" s="2">
        <v>2017</v>
      </c>
      <c r="B418" s="3" t="s">
        <v>28</v>
      </c>
      <c r="C418" s="3" t="s">
        <v>25</v>
      </c>
      <c r="D418" s="3" t="s">
        <v>42</v>
      </c>
      <c r="E418" s="4">
        <v>888.01499999999999</v>
      </c>
      <c r="F418" s="3" t="s">
        <v>50</v>
      </c>
      <c r="G418" s="4">
        <v>754.81274999999994</v>
      </c>
      <c r="H418" s="4">
        <v>8</v>
      </c>
      <c r="I418" s="3" t="s">
        <v>27</v>
      </c>
      <c r="J418" s="48">
        <f>Table2[[#This Row],[Sales]]*Table2[[#This Row],[Qty]]</f>
        <v>7104.12</v>
      </c>
    </row>
    <row r="419" spans="1:10" x14ac:dyDescent="0.25">
      <c r="A419" s="2">
        <v>2017</v>
      </c>
      <c r="B419" s="3" t="s">
        <v>28</v>
      </c>
      <c r="C419" s="3" t="s">
        <v>25</v>
      </c>
      <c r="D419" s="3" t="s">
        <v>42</v>
      </c>
      <c r="E419" s="4">
        <v>2161.46</v>
      </c>
      <c r="F419" s="3" t="s">
        <v>51</v>
      </c>
      <c r="G419" s="4">
        <v>1815.6264000000001</v>
      </c>
      <c r="H419" s="4">
        <v>17</v>
      </c>
      <c r="I419" s="3" t="s">
        <v>27</v>
      </c>
      <c r="J419" s="48">
        <f>Table2[[#This Row],[Sales]]*Table2[[#This Row],[Qty]]</f>
        <v>36744.82</v>
      </c>
    </row>
    <row r="420" spans="1:10" x14ac:dyDescent="0.25">
      <c r="A420" s="2">
        <v>2017</v>
      </c>
      <c r="B420" s="3" t="s">
        <v>28</v>
      </c>
      <c r="C420" s="3" t="s">
        <v>25</v>
      </c>
      <c r="D420" s="3" t="s">
        <v>42</v>
      </c>
      <c r="E420" s="4">
        <v>16650.27</v>
      </c>
      <c r="F420" s="3" t="s">
        <v>43</v>
      </c>
      <c r="G420" s="4">
        <v>14818.740299999999</v>
      </c>
      <c r="H420" s="4">
        <v>150</v>
      </c>
      <c r="I420" s="3" t="s">
        <v>30</v>
      </c>
      <c r="J420" s="48">
        <f>Table2[[#This Row],[Sales]]*Table2[[#This Row],[Qty]]</f>
        <v>2497540.5</v>
      </c>
    </row>
    <row r="421" spans="1:10" x14ac:dyDescent="0.25">
      <c r="A421" s="2">
        <v>2017</v>
      </c>
      <c r="B421" s="3" t="s">
        <v>31</v>
      </c>
      <c r="C421" s="3" t="s">
        <v>10</v>
      </c>
      <c r="D421" s="3" t="s">
        <v>42</v>
      </c>
      <c r="E421" s="4">
        <v>40395.679999999993</v>
      </c>
      <c r="F421" s="3" t="s">
        <v>44</v>
      </c>
      <c r="G421" s="4">
        <v>40799.636799999993</v>
      </c>
      <c r="H421" s="4">
        <v>1224</v>
      </c>
      <c r="I421" s="3" t="s">
        <v>11</v>
      </c>
      <c r="J421" s="48">
        <f>Table2[[#This Row],[Sales]]*Table2[[#This Row],[Qty]]</f>
        <v>49444312.319999993</v>
      </c>
    </row>
    <row r="422" spans="1:10" x14ac:dyDescent="0.25">
      <c r="A422" s="2">
        <v>2017</v>
      </c>
      <c r="B422" s="3" t="s">
        <v>31</v>
      </c>
      <c r="C422" s="3" t="s">
        <v>10</v>
      </c>
      <c r="D422" s="3" t="s">
        <v>42</v>
      </c>
      <c r="E422" s="4">
        <v>49712.665000000008</v>
      </c>
      <c r="F422" s="3" t="s">
        <v>45</v>
      </c>
      <c r="G422" s="4">
        <v>43250.018550000008</v>
      </c>
      <c r="H422" s="4">
        <v>103</v>
      </c>
      <c r="I422" s="3" t="s">
        <v>11</v>
      </c>
      <c r="J422" s="48">
        <f>Table2[[#This Row],[Sales]]*Table2[[#This Row],[Qty]]</f>
        <v>5120404.495000001</v>
      </c>
    </row>
    <row r="423" spans="1:10" x14ac:dyDescent="0.25">
      <c r="A423" s="2">
        <v>2017</v>
      </c>
      <c r="B423" s="3" t="s">
        <v>31</v>
      </c>
      <c r="C423" s="3" t="s">
        <v>10</v>
      </c>
      <c r="D423" s="3" t="s">
        <v>46</v>
      </c>
      <c r="E423" s="4">
        <v>117828.41</v>
      </c>
      <c r="F423" s="3" t="s">
        <v>47</v>
      </c>
      <c r="G423" s="4">
        <v>103689.00079999999</v>
      </c>
      <c r="H423" s="4">
        <v>1062</v>
      </c>
      <c r="I423" s="3" t="s">
        <v>10</v>
      </c>
      <c r="J423" s="48">
        <f>Table2[[#This Row],[Sales]]*Table2[[#This Row],[Qty]]</f>
        <v>125133771.42</v>
      </c>
    </row>
    <row r="424" spans="1:10" x14ac:dyDescent="0.25">
      <c r="A424" s="2">
        <v>2017</v>
      </c>
      <c r="B424" s="3" t="s">
        <v>31</v>
      </c>
      <c r="C424" s="3" t="s">
        <v>10</v>
      </c>
      <c r="D424" s="3" t="s">
        <v>46</v>
      </c>
      <c r="E424" s="4">
        <v>12313.760000000002</v>
      </c>
      <c r="F424" s="3" t="s">
        <v>48</v>
      </c>
      <c r="G424" s="4">
        <v>10466.696000000002</v>
      </c>
      <c r="H424" s="4">
        <v>94</v>
      </c>
      <c r="I424" s="3" t="s">
        <v>10</v>
      </c>
      <c r="J424" s="48">
        <f>Table2[[#This Row],[Sales]]*Table2[[#This Row],[Qty]]</f>
        <v>1157493.4400000002</v>
      </c>
    </row>
    <row r="425" spans="1:10" x14ac:dyDescent="0.25">
      <c r="A425" s="2">
        <v>2017</v>
      </c>
      <c r="B425" s="3" t="s">
        <v>31</v>
      </c>
      <c r="C425" s="3" t="s">
        <v>22</v>
      </c>
      <c r="D425" s="3" t="s">
        <v>46</v>
      </c>
      <c r="E425" s="4">
        <v>48500.160000000003</v>
      </c>
      <c r="F425" s="3" t="s">
        <v>49</v>
      </c>
      <c r="G425" s="4">
        <v>50925.168000000005</v>
      </c>
      <c r="H425" s="4">
        <v>100</v>
      </c>
      <c r="I425" s="3" t="s">
        <v>23</v>
      </c>
      <c r="J425" s="48">
        <f>Table2[[#This Row],[Sales]]*Table2[[#This Row],[Qty]]</f>
        <v>4850016</v>
      </c>
    </row>
    <row r="426" spans="1:10" x14ac:dyDescent="0.25">
      <c r="A426" s="2">
        <v>2017</v>
      </c>
      <c r="B426" s="3" t="s">
        <v>31</v>
      </c>
      <c r="C426" s="3" t="s">
        <v>22</v>
      </c>
      <c r="D426" s="3" t="s">
        <v>42</v>
      </c>
      <c r="E426" s="4">
        <v>22200.36</v>
      </c>
      <c r="F426" s="3" t="s">
        <v>50</v>
      </c>
      <c r="G426" s="4">
        <v>19536.316800000001</v>
      </c>
      <c r="H426" s="4">
        <v>200</v>
      </c>
      <c r="I426" s="3" t="s">
        <v>23</v>
      </c>
      <c r="J426" s="48">
        <f>Table2[[#This Row],[Sales]]*Table2[[#This Row],[Qty]]</f>
        <v>4440072</v>
      </c>
    </row>
    <row r="427" spans="1:10" x14ac:dyDescent="0.25">
      <c r="A427" s="2">
        <v>2017</v>
      </c>
      <c r="B427" s="3" t="s">
        <v>31</v>
      </c>
      <c r="C427" s="3" t="s">
        <v>22</v>
      </c>
      <c r="D427" s="3" t="s">
        <v>42</v>
      </c>
      <c r="E427" s="4">
        <v>22269.56</v>
      </c>
      <c r="F427" s="3" t="s">
        <v>51</v>
      </c>
      <c r="G427" s="4">
        <v>22492.2556</v>
      </c>
      <c r="H427" s="4">
        <v>170</v>
      </c>
      <c r="I427" s="3" t="s">
        <v>23</v>
      </c>
      <c r="J427" s="48">
        <f>Table2[[#This Row],[Sales]]*Table2[[#This Row],[Qty]]</f>
        <v>3785825.2</v>
      </c>
    </row>
    <row r="428" spans="1:10" x14ac:dyDescent="0.25">
      <c r="A428" s="2">
        <v>2017</v>
      </c>
      <c r="B428" s="3" t="s">
        <v>31</v>
      </c>
      <c r="C428" s="3" t="s">
        <v>22</v>
      </c>
      <c r="D428" s="3" t="s">
        <v>42</v>
      </c>
      <c r="E428" s="4">
        <v>29702.699999999997</v>
      </c>
      <c r="F428" s="3" t="s">
        <v>43</v>
      </c>
      <c r="G428" s="4">
        <v>28811.618999999999</v>
      </c>
      <c r="H428" s="4">
        <v>900</v>
      </c>
      <c r="I428" s="3" t="s">
        <v>52</v>
      </c>
      <c r="J428" s="48">
        <f>Table2[[#This Row],[Sales]]*Table2[[#This Row],[Qty]]</f>
        <v>26732429.999999996</v>
      </c>
    </row>
    <row r="429" spans="1:10" x14ac:dyDescent="0.25">
      <c r="A429" s="2">
        <v>2017</v>
      </c>
      <c r="B429" s="3" t="s">
        <v>31</v>
      </c>
      <c r="C429" s="3" t="s">
        <v>22</v>
      </c>
      <c r="D429" s="3" t="s">
        <v>42</v>
      </c>
      <c r="E429" s="4">
        <v>38406.625</v>
      </c>
      <c r="F429" s="3" t="s">
        <v>44</v>
      </c>
      <c r="G429" s="4">
        <v>31109.366249999999</v>
      </c>
      <c r="H429" s="4">
        <v>346</v>
      </c>
      <c r="I429" s="3" t="s">
        <v>52</v>
      </c>
      <c r="J429" s="48">
        <f>Table2[[#This Row],[Sales]]*Table2[[#This Row],[Qty]]</f>
        <v>13288692.25</v>
      </c>
    </row>
    <row r="430" spans="1:10" x14ac:dyDescent="0.25">
      <c r="A430" s="2">
        <v>2017</v>
      </c>
      <c r="B430" s="3" t="s">
        <v>31</v>
      </c>
      <c r="C430" s="3" t="s">
        <v>22</v>
      </c>
      <c r="D430" s="3" t="s">
        <v>42</v>
      </c>
      <c r="E430" s="4">
        <v>1980.18</v>
      </c>
      <c r="F430" s="3" t="s">
        <v>45</v>
      </c>
      <c r="G430" s="4">
        <v>2079.1889999999999</v>
      </c>
      <c r="H430" s="4">
        <v>60</v>
      </c>
      <c r="I430" s="3" t="s">
        <v>24</v>
      </c>
      <c r="J430" s="48">
        <f>Table2[[#This Row],[Sales]]*Table2[[#This Row],[Qty]]</f>
        <v>118810.8</v>
      </c>
    </row>
    <row r="431" spans="1:10" x14ac:dyDescent="0.25">
      <c r="A431" s="2">
        <v>2017</v>
      </c>
      <c r="B431" s="3" t="s">
        <v>31</v>
      </c>
      <c r="C431" s="3" t="s">
        <v>22</v>
      </c>
      <c r="D431" s="3" t="s">
        <v>46</v>
      </c>
      <c r="E431" s="4">
        <v>44400.72</v>
      </c>
      <c r="F431" s="3" t="s">
        <v>47</v>
      </c>
      <c r="G431" s="4">
        <v>37740.612000000001</v>
      </c>
      <c r="H431" s="4">
        <v>400</v>
      </c>
      <c r="I431" s="3" t="s">
        <v>24</v>
      </c>
      <c r="J431" s="48">
        <f>Table2[[#This Row],[Sales]]*Table2[[#This Row],[Qty]]</f>
        <v>17760288</v>
      </c>
    </row>
    <row r="432" spans="1:10" x14ac:dyDescent="0.25">
      <c r="A432" s="2">
        <v>2017</v>
      </c>
      <c r="B432" s="3" t="s">
        <v>31</v>
      </c>
      <c r="C432" s="3" t="s">
        <v>25</v>
      </c>
      <c r="D432" s="3" t="s">
        <v>46</v>
      </c>
      <c r="E432" s="4">
        <v>19400.060000000001</v>
      </c>
      <c r="F432" s="3" t="s">
        <v>48</v>
      </c>
      <c r="G432" s="4">
        <v>17460.054</v>
      </c>
      <c r="H432" s="4">
        <v>40</v>
      </c>
      <c r="I432" s="3" t="s">
        <v>29</v>
      </c>
      <c r="J432" s="48">
        <f>Table2[[#This Row],[Sales]]*Table2[[#This Row],[Qty]]</f>
        <v>776002.4</v>
      </c>
    </row>
    <row r="433" spans="1:10" x14ac:dyDescent="0.25">
      <c r="A433" s="2">
        <v>2017</v>
      </c>
      <c r="B433" s="3" t="s">
        <v>31</v>
      </c>
      <c r="C433" s="3" t="s">
        <v>25</v>
      </c>
      <c r="D433" s="3" t="s">
        <v>46</v>
      </c>
      <c r="E433" s="4">
        <v>44400.72</v>
      </c>
      <c r="F433" s="3" t="s">
        <v>49</v>
      </c>
      <c r="G433" s="4">
        <v>39960.648000000001</v>
      </c>
      <c r="H433" s="4">
        <v>400</v>
      </c>
      <c r="I433" s="3" t="s">
        <v>29</v>
      </c>
      <c r="J433" s="48">
        <f>Table2[[#This Row],[Sales]]*Table2[[#This Row],[Qty]]</f>
        <v>17760288</v>
      </c>
    </row>
    <row r="434" spans="1:10" x14ac:dyDescent="0.25">
      <c r="A434" s="2">
        <v>2017</v>
      </c>
      <c r="B434" s="3" t="s">
        <v>31</v>
      </c>
      <c r="C434" s="3" t="s">
        <v>25</v>
      </c>
      <c r="D434" s="3" t="s">
        <v>42</v>
      </c>
      <c r="E434" s="4">
        <v>523.99</v>
      </c>
      <c r="F434" s="3" t="s">
        <v>50</v>
      </c>
      <c r="G434" s="4">
        <v>461.11120000000005</v>
      </c>
      <c r="H434" s="4">
        <v>4</v>
      </c>
      <c r="I434" s="3" t="s">
        <v>29</v>
      </c>
      <c r="J434" s="48">
        <f>Table2[[#This Row],[Sales]]*Table2[[#This Row],[Qty]]</f>
        <v>2095.96</v>
      </c>
    </row>
    <row r="435" spans="1:10" x14ac:dyDescent="0.25">
      <c r="A435" s="2">
        <v>2017</v>
      </c>
      <c r="B435" s="3" t="s">
        <v>31</v>
      </c>
      <c r="C435" s="3" t="s">
        <v>25</v>
      </c>
      <c r="D435" s="3" t="s">
        <v>42</v>
      </c>
      <c r="E435" s="4">
        <v>2970.27</v>
      </c>
      <c r="F435" s="3" t="s">
        <v>51</v>
      </c>
      <c r="G435" s="4">
        <v>2643.5402999999997</v>
      </c>
      <c r="H435" s="4">
        <v>90</v>
      </c>
      <c r="I435" s="3" t="s">
        <v>26</v>
      </c>
      <c r="J435" s="48">
        <f>Table2[[#This Row],[Sales]]*Table2[[#This Row],[Qty]]</f>
        <v>267324.3</v>
      </c>
    </row>
    <row r="436" spans="1:10" x14ac:dyDescent="0.25">
      <c r="A436" s="2">
        <v>2017</v>
      </c>
      <c r="B436" s="3" t="s">
        <v>31</v>
      </c>
      <c r="C436" s="3" t="s">
        <v>25</v>
      </c>
      <c r="D436" s="3" t="s">
        <v>42</v>
      </c>
      <c r="E436" s="4">
        <v>88801.44</v>
      </c>
      <c r="F436" s="3" t="s">
        <v>43</v>
      </c>
      <c r="G436" s="4">
        <v>82585.339200000002</v>
      </c>
      <c r="H436" s="4">
        <v>800</v>
      </c>
      <c r="I436" s="3" t="s">
        <v>26</v>
      </c>
      <c r="J436" s="48">
        <f>Table2[[#This Row],[Sales]]*Table2[[#This Row],[Qty]]</f>
        <v>71041152</v>
      </c>
    </row>
    <row r="437" spans="1:10" x14ac:dyDescent="0.25">
      <c r="A437" s="2">
        <v>2017</v>
      </c>
      <c r="B437" s="3" t="s">
        <v>31</v>
      </c>
      <c r="C437" s="3" t="s">
        <v>25</v>
      </c>
      <c r="D437" s="3" t="s">
        <v>42</v>
      </c>
      <c r="E437" s="4">
        <v>523.99</v>
      </c>
      <c r="F437" s="3" t="s">
        <v>44</v>
      </c>
      <c r="G437" s="4">
        <v>482.07080000000002</v>
      </c>
      <c r="H437" s="4">
        <v>4</v>
      </c>
      <c r="I437" s="3" t="s">
        <v>26</v>
      </c>
      <c r="J437" s="48">
        <f>Table2[[#This Row],[Sales]]*Table2[[#This Row],[Qty]]</f>
        <v>2095.96</v>
      </c>
    </row>
    <row r="438" spans="1:10" x14ac:dyDescent="0.25">
      <c r="A438" s="2">
        <v>2017</v>
      </c>
      <c r="B438" s="3" t="s">
        <v>31</v>
      </c>
      <c r="C438" s="3" t="s">
        <v>25</v>
      </c>
      <c r="D438" s="3" t="s">
        <v>42</v>
      </c>
      <c r="E438" s="4">
        <v>40197.659999999996</v>
      </c>
      <c r="F438" s="3" t="s">
        <v>45</v>
      </c>
      <c r="G438" s="4">
        <v>42207.542999999998</v>
      </c>
      <c r="H438" s="4">
        <v>1218</v>
      </c>
      <c r="I438" s="3" t="s">
        <v>27</v>
      </c>
      <c r="J438" s="48">
        <f>Table2[[#This Row],[Sales]]*Table2[[#This Row],[Qty]]</f>
        <v>48960749.879999995</v>
      </c>
    </row>
    <row r="439" spans="1:10" x14ac:dyDescent="0.25">
      <c r="A439" s="2">
        <v>2017</v>
      </c>
      <c r="B439" s="3" t="s">
        <v>31</v>
      </c>
      <c r="C439" s="3" t="s">
        <v>25</v>
      </c>
      <c r="D439" s="3" t="s">
        <v>46</v>
      </c>
      <c r="E439" s="4">
        <v>12367.54</v>
      </c>
      <c r="F439" s="3" t="s">
        <v>47</v>
      </c>
      <c r="G439" s="4">
        <v>11254.461400000002</v>
      </c>
      <c r="H439" s="4">
        <v>26</v>
      </c>
      <c r="I439" s="3" t="s">
        <v>27</v>
      </c>
      <c r="J439" s="48">
        <f>Table2[[#This Row],[Sales]]*Table2[[#This Row],[Qty]]</f>
        <v>321556.04000000004</v>
      </c>
    </row>
    <row r="440" spans="1:10" x14ac:dyDescent="0.25">
      <c r="A440" s="2">
        <v>2017</v>
      </c>
      <c r="B440" s="3" t="s">
        <v>31</v>
      </c>
      <c r="C440" s="3" t="s">
        <v>25</v>
      </c>
      <c r="D440" s="3" t="s">
        <v>46</v>
      </c>
      <c r="E440" s="4">
        <v>1554.03</v>
      </c>
      <c r="F440" s="3" t="s">
        <v>48</v>
      </c>
      <c r="G440" s="4">
        <v>1600.6508999999999</v>
      </c>
      <c r="H440" s="4">
        <v>14</v>
      </c>
      <c r="I440" s="3" t="s">
        <v>27</v>
      </c>
      <c r="J440" s="48">
        <f>Table2[[#This Row],[Sales]]*Table2[[#This Row],[Qty]]</f>
        <v>21756.42</v>
      </c>
    </row>
    <row r="441" spans="1:10" x14ac:dyDescent="0.25">
      <c r="A441" s="2">
        <v>2017</v>
      </c>
      <c r="B441" s="3" t="s">
        <v>31</v>
      </c>
      <c r="C441" s="3" t="s">
        <v>25</v>
      </c>
      <c r="D441" s="3" t="s">
        <v>46</v>
      </c>
      <c r="E441" s="4">
        <v>2357.9549999999999</v>
      </c>
      <c r="F441" s="3" t="s">
        <v>49</v>
      </c>
      <c r="G441" s="4">
        <v>2169.3186000000001</v>
      </c>
      <c r="H441" s="4">
        <v>18</v>
      </c>
      <c r="I441" s="3" t="s">
        <v>27</v>
      </c>
      <c r="J441" s="48">
        <f>Table2[[#This Row],[Sales]]*Table2[[#This Row],[Qty]]</f>
        <v>42443.19</v>
      </c>
    </row>
    <row r="442" spans="1:10" x14ac:dyDescent="0.25">
      <c r="A442" s="2">
        <v>2017</v>
      </c>
      <c r="B442" s="3" t="s">
        <v>31</v>
      </c>
      <c r="C442" s="3" t="s">
        <v>25</v>
      </c>
      <c r="D442" s="3" t="s">
        <v>42</v>
      </c>
      <c r="E442" s="4">
        <v>16650.27</v>
      </c>
      <c r="F442" s="3" t="s">
        <v>50</v>
      </c>
      <c r="G442" s="4">
        <v>15817.756500000001</v>
      </c>
      <c r="H442" s="4">
        <v>150</v>
      </c>
      <c r="I442" s="3" t="s">
        <v>30</v>
      </c>
      <c r="J442" s="48">
        <f>Table2[[#This Row],[Sales]]*Table2[[#This Row],[Qty]]</f>
        <v>2497540.5</v>
      </c>
    </row>
    <row r="443" spans="1:10" x14ac:dyDescent="0.25">
      <c r="A443" s="2">
        <v>2017</v>
      </c>
      <c r="B443" s="3" t="s">
        <v>31</v>
      </c>
      <c r="C443" s="3" t="s">
        <v>25</v>
      </c>
      <c r="D443" s="3" t="s">
        <v>42</v>
      </c>
      <c r="E443" s="4">
        <v>7597.8499999999995</v>
      </c>
      <c r="F443" s="3" t="s">
        <v>51</v>
      </c>
      <c r="G443" s="4">
        <v>7217.9575000000004</v>
      </c>
      <c r="H443" s="4">
        <v>58</v>
      </c>
      <c r="I443" s="3" t="s">
        <v>30</v>
      </c>
      <c r="J443" s="48">
        <f>Table2[[#This Row],[Sales]]*Table2[[#This Row],[Qty]]</f>
        <v>440675.3</v>
      </c>
    </row>
    <row r="444" spans="1:10" x14ac:dyDescent="0.25">
      <c r="A444" s="2">
        <v>2017</v>
      </c>
      <c r="B444" s="3" t="s">
        <v>32</v>
      </c>
      <c r="C444" s="3" t="s">
        <v>25</v>
      </c>
      <c r="D444" s="3" t="s">
        <v>42</v>
      </c>
      <c r="E444" s="4">
        <v>485</v>
      </c>
      <c r="F444" s="3" t="s">
        <v>43</v>
      </c>
      <c r="G444" s="4">
        <v>388</v>
      </c>
      <c r="H444" s="4">
        <v>1</v>
      </c>
      <c r="I444" s="3" t="s">
        <v>27</v>
      </c>
      <c r="J444" s="48">
        <f>Table2[[#This Row],[Sales]]*Table2[[#This Row],[Qty]]</f>
        <v>485</v>
      </c>
    </row>
    <row r="445" spans="1:10" x14ac:dyDescent="0.25">
      <c r="A445" s="2">
        <v>2017</v>
      </c>
      <c r="B445" s="3" t="s">
        <v>32</v>
      </c>
      <c r="C445" s="3" t="s">
        <v>10</v>
      </c>
      <c r="D445" s="3" t="s">
        <v>42</v>
      </c>
      <c r="E445" s="4">
        <v>228809.80499999996</v>
      </c>
      <c r="F445" s="3" t="s">
        <v>44</v>
      </c>
      <c r="G445" s="4">
        <v>187624.04009999998</v>
      </c>
      <c r="H445" s="4">
        <v>6933</v>
      </c>
      <c r="I445" s="3" t="s">
        <v>10</v>
      </c>
      <c r="J445" s="48">
        <f>Table2[[#This Row],[Sales]]*Table2[[#This Row],[Qty]]</f>
        <v>1586338378.0649998</v>
      </c>
    </row>
    <row r="446" spans="1:10" x14ac:dyDescent="0.25">
      <c r="A446" s="2">
        <v>2017</v>
      </c>
      <c r="B446" s="3" t="s">
        <v>32</v>
      </c>
      <c r="C446" s="3" t="s">
        <v>10</v>
      </c>
      <c r="D446" s="3" t="s">
        <v>42</v>
      </c>
      <c r="E446" s="4">
        <v>20612.560000000005</v>
      </c>
      <c r="F446" s="3" t="s">
        <v>45</v>
      </c>
      <c r="G446" s="4">
        <v>18345.178400000004</v>
      </c>
      <c r="H446" s="4">
        <v>43</v>
      </c>
      <c r="I446" s="3" t="s">
        <v>10</v>
      </c>
      <c r="J446" s="48">
        <f>Table2[[#This Row],[Sales]]*Table2[[#This Row],[Qty]]</f>
        <v>886340.08000000019</v>
      </c>
    </row>
    <row r="447" spans="1:10" x14ac:dyDescent="0.25">
      <c r="A447" s="2">
        <v>2017</v>
      </c>
      <c r="B447" s="3" t="s">
        <v>32</v>
      </c>
      <c r="C447" s="3" t="s">
        <v>10</v>
      </c>
      <c r="D447" s="3" t="s">
        <v>46</v>
      </c>
      <c r="E447" s="4">
        <v>116773.89500000002</v>
      </c>
      <c r="F447" s="3" t="s">
        <v>47</v>
      </c>
      <c r="G447" s="4">
        <v>103928.76655000001</v>
      </c>
      <c r="H447" s="4">
        <v>1052</v>
      </c>
      <c r="I447" s="3" t="s">
        <v>10</v>
      </c>
      <c r="J447" s="48">
        <f>Table2[[#This Row],[Sales]]*Table2[[#This Row],[Qty]]</f>
        <v>122846137.54000002</v>
      </c>
    </row>
    <row r="448" spans="1:10" x14ac:dyDescent="0.25">
      <c r="A448" s="2">
        <v>2017</v>
      </c>
      <c r="B448" s="3" t="s">
        <v>32</v>
      </c>
      <c r="C448" s="3" t="s">
        <v>10</v>
      </c>
      <c r="D448" s="3" t="s">
        <v>46</v>
      </c>
      <c r="E448" s="4">
        <v>90126.215000000011</v>
      </c>
      <c r="F448" s="3" t="s">
        <v>48</v>
      </c>
      <c r="G448" s="4">
        <v>94632.525750000015</v>
      </c>
      <c r="H448" s="4">
        <v>688</v>
      </c>
      <c r="I448" s="3" t="s">
        <v>10</v>
      </c>
      <c r="J448" s="48">
        <f>Table2[[#This Row],[Sales]]*Table2[[#This Row],[Qty]]</f>
        <v>62006835.920000009</v>
      </c>
    </row>
    <row r="449" spans="1:10" x14ac:dyDescent="0.25">
      <c r="A449" s="2">
        <v>2017</v>
      </c>
      <c r="B449" s="3" t="s">
        <v>32</v>
      </c>
      <c r="C449" s="3" t="s">
        <v>22</v>
      </c>
      <c r="D449" s="3" t="s">
        <v>46</v>
      </c>
      <c r="E449" s="4">
        <v>4950.45</v>
      </c>
      <c r="F449" s="3" t="s">
        <v>49</v>
      </c>
      <c r="G449" s="4">
        <v>4950.45</v>
      </c>
      <c r="H449" s="4">
        <v>150</v>
      </c>
      <c r="I449" s="3" t="s">
        <v>23</v>
      </c>
      <c r="J449" s="48">
        <f>Table2[[#This Row],[Sales]]*Table2[[#This Row],[Qty]]</f>
        <v>742567.5</v>
      </c>
    </row>
    <row r="450" spans="1:10" x14ac:dyDescent="0.25">
      <c r="A450" s="2">
        <v>2017</v>
      </c>
      <c r="B450" s="3" t="s">
        <v>32</v>
      </c>
      <c r="C450" s="3" t="s">
        <v>22</v>
      </c>
      <c r="D450" s="3" t="s">
        <v>42</v>
      </c>
      <c r="E450" s="4">
        <v>48500.160000000003</v>
      </c>
      <c r="F450" s="3" t="s">
        <v>50</v>
      </c>
      <c r="G450" s="4">
        <v>44135.145600000003</v>
      </c>
      <c r="H450" s="4">
        <v>100</v>
      </c>
      <c r="I450" s="3" t="s">
        <v>23</v>
      </c>
      <c r="J450" s="48">
        <f>Table2[[#This Row],[Sales]]*Table2[[#This Row],[Qty]]</f>
        <v>4850016</v>
      </c>
    </row>
    <row r="451" spans="1:10" x14ac:dyDescent="0.25">
      <c r="A451" s="2">
        <v>2017</v>
      </c>
      <c r="B451" s="3" t="s">
        <v>32</v>
      </c>
      <c r="C451" s="3" t="s">
        <v>22</v>
      </c>
      <c r="D451" s="3" t="s">
        <v>42</v>
      </c>
      <c r="E451" s="4">
        <v>44400.72</v>
      </c>
      <c r="F451" s="3" t="s">
        <v>51</v>
      </c>
      <c r="G451" s="4">
        <v>39960.648000000001</v>
      </c>
      <c r="H451" s="4">
        <v>400</v>
      </c>
      <c r="I451" s="3" t="s">
        <v>23</v>
      </c>
      <c r="J451" s="48">
        <f>Table2[[#This Row],[Sales]]*Table2[[#This Row],[Qty]]</f>
        <v>17760288</v>
      </c>
    </row>
    <row r="452" spans="1:10" x14ac:dyDescent="0.25">
      <c r="A452" s="2">
        <v>2017</v>
      </c>
      <c r="B452" s="3" t="s">
        <v>32</v>
      </c>
      <c r="C452" s="3" t="s">
        <v>22</v>
      </c>
      <c r="D452" s="3" t="s">
        <v>42</v>
      </c>
      <c r="E452" s="4">
        <v>26199.48</v>
      </c>
      <c r="F452" s="3" t="s">
        <v>43</v>
      </c>
      <c r="G452" s="4">
        <v>23579.532000000003</v>
      </c>
      <c r="H452" s="4">
        <v>200</v>
      </c>
      <c r="I452" s="3" t="s">
        <v>23</v>
      </c>
      <c r="J452" s="48">
        <f>Table2[[#This Row],[Sales]]*Table2[[#This Row],[Qty]]</f>
        <v>5239896</v>
      </c>
    </row>
    <row r="453" spans="1:10" x14ac:dyDescent="0.25">
      <c r="A453" s="2">
        <v>2017</v>
      </c>
      <c r="B453" s="3" t="s">
        <v>32</v>
      </c>
      <c r="C453" s="3" t="s">
        <v>22</v>
      </c>
      <c r="D453" s="3" t="s">
        <v>42</v>
      </c>
      <c r="E453" s="4">
        <v>33300.54</v>
      </c>
      <c r="F453" s="3" t="s">
        <v>44</v>
      </c>
      <c r="G453" s="4">
        <v>32634.529200000001</v>
      </c>
      <c r="H453" s="4">
        <v>300</v>
      </c>
      <c r="I453" s="3" t="s">
        <v>52</v>
      </c>
      <c r="J453" s="48">
        <f>Table2[[#This Row],[Sales]]*Table2[[#This Row],[Qty]]</f>
        <v>9990162</v>
      </c>
    </row>
    <row r="454" spans="1:10" x14ac:dyDescent="0.25">
      <c r="A454" s="2">
        <v>2017</v>
      </c>
      <c r="B454" s="3" t="s">
        <v>32</v>
      </c>
      <c r="C454" s="3" t="s">
        <v>22</v>
      </c>
      <c r="D454" s="3" t="s">
        <v>42</v>
      </c>
      <c r="E454" s="4">
        <v>18187.560000000001</v>
      </c>
      <c r="F454" s="3" t="s">
        <v>45</v>
      </c>
      <c r="G454" s="4">
        <v>15095.674800000003</v>
      </c>
      <c r="H454" s="4">
        <v>38</v>
      </c>
      <c r="I454" s="3" t="s">
        <v>24</v>
      </c>
      <c r="J454" s="48">
        <f>Table2[[#This Row],[Sales]]*Table2[[#This Row],[Qty]]</f>
        <v>691127.28</v>
      </c>
    </row>
    <row r="455" spans="1:10" x14ac:dyDescent="0.25">
      <c r="A455" s="2">
        <v>2017</v>
      </c>
      <c r="B455" s="3" t="s">
        <v>32</v>
      </c>
      <c r="C455" s="3" t="s">
        <v>22</v>
      </c>
      <c r="D455" s="3" t="s">
        <v>46</v>
      </c>
      <c r="E455" s="4">
        <v>133202.16</v>
      </c>
      <c r="F455" s="3" t="s">
        <v>47</v>
      </c>
      <c r="G455" s="4">
        <v>125210.0304</v>
      </c>
      <c r="H455" s="4">
        <v>1200</v>
      </c>
      <c r="I455" s="3" t="s">
        <v>24</v>
      </c>
      <c r="J455" s="48">
        <f>Table2[[#This Row],[Sales]]*Table2[[#This Row],[Qty]]</f>
        <v>159842592</v>
      </c>
    </row>
    <row r="456" spans="1:10" x14ac:dyDescent="0.25">
      <c r="A456" s="2">
        <v>2017</v>
      </c>
      <c r="B456" s="3" t="s">
        <v>32</v>
      </c>
      <c r="C456" s="3" t="s">
        <v>22</v>
      </c>
      <c r="D456" s="3" t="s">
        <v>46</v>
      </c>
      <c r="E456" s="4">
        <v>5550.09</v>
      </c>
      <c r="F456" s="3" t="s">
        <v>48</v>
      </c>
      <c r="G456" s="4">
        <v>4495.5729000000001</v>
      </c>
      <c r="H456" s="4">
        <v>50</v>
      </c>
      <c r="I456" s="3" t="s">
        <v>33</v>
      </c>
      <c r="J456" s="48">
        <f>Table2[[#This Row],[Sales]]*Table2[[#This Row],[Qty]]</f>
        <v>277504.5</v>
      </c>
    </row>
    <row r="457" spans="1:10" x14ac:dyDescent="0.25">
      <c r="A457" s="2">
        <v>2017</v>
      </c>
      <c r="B457" s="3" t="s">
        <v>32</v>
      </c>
      <c r="C457" s="3" t="s">
        <v>22</v>
      </c>
      <c r="D457" s="3" t="s">
        <v>46</v>
      </c>
      <c r="E457" s="4">
        <v>6549.87</v>
      </c>
      <c r="F457" s="3" t="s">
        <v>49</v>
      </c>
      <c r="G457" s="4">
        <v>6877.3634999999995</v>
      </c>
      <c r="H457" s="4">
        <v>50</v>
      </c>
      <c r="I457" s="3" t="s">
        <v>33</v>
      </c>
      <c r="J457" s="48">
        <f>Table2[[#This Row],[Sales]]*Table2[[#This Row],[Qty]]</f>
        <v>327493.5</v>
      </c>
    </row>
    <row r="458" spans="1:10" x14ac:dyDescent="0.25">
      <c r="A458" s="2">
        <v>2017</v>
      </c>
      <c r="B458" s="3" t="s">
        <v>32</v>
      </c>
      <c r="C458" s="3" t="s">
        <v>25</v>
      </c>
      <c r="D458" s="3" t="s">
        <v>42</v>
      </c>
      <c r="E458" s="4">
        <v>30098.74</v>
      </c>
      <c r="F458" s="3" t="s">
        <v>50</v>
      </c>
      <c r="G458" s="4">
        <v>25583.929</v>
      </c>
      <c r="H458" s="4">
        <v>912</v>
      </c>
      <c r="I458" s="3" t="s">
        <v>29</v>
      </c>
      <c r="J458" s="48">
        <f>Table2[[#This Row],[Sales]]*Table2[[#This Row],[Qty]]</f>
        <v>27450050.880000003</v>
      </c>
    </row>
    <row r="459" spans="1:10" x14ac:dyDescent="0.25">
      <c r="A459" s="2">
        <v>2017</v>
      </c>
      <c r="B459" s="3" t="s">
        <v>32</v>
      </c>
      <c r="C459" s="3" t="s">
        <v>25</v>
      </c>
      <c r="D459" s="3" t="s">
        <v>42</v>
      </c>
      <c r="E459" s="4">
        <v>485</v>
      </c>
      <c r="F459" s="3" t="s">
        <v>51</v>
      </c>
      <c r="G459" s="4">
        <v>402.55</v>
      </c>
      <c r="H459" s="4">
        <v>1</v>
      </c>
      <c r="I459" s="3" t="s">
        <v>29</v>
      </c>
      <c r="J459" s="48">
        <f>Table2[[#This Row],[Sales]]*Table2[[#This Row],[Qty]]</f>
        <v>485</v>
      </c>
    </row>
    <row r="460" spans="1:10" x14ac:dyDescent="0.25">
      <c r="A460" s="2">
        <v>2017</v>
      </c>
      <c r="B460" s="3" t="s">
        <v>32</v>
      </c>
      <c r="C460" s="3" t="s">
        <v>25</v>
      </c>
      <c r="D460" s="3" t="s">
        <v>42</v>
      </c>
      <c r="E460" s="4">
        <v>39960.65</v>
      </c>
      <c r="F460" s="3" t="s">
        <v>43</v>
      </c>
      <c r="G460" s="4">
        <v>41559.076000000001</v>
      </c>
      <c r="H460" s="4">
        <v>360</v>
      </c>
      <c r="I460" s="3" t="s">
        <v>29</v>
      </c>
      <c r="J460" s="48">
        <f>Table2[[#This Row],[Sales]]*Table2[[#This Row],[Qty]]</f>
        <v>14385834</v>
      </c>
    </row>
    <row r="461" spans="1:10" x14ac:dyDescent="0.25">
      <c r="A461" s="2">
        <v>2017</v>
      </c>
      <c r="B461" s="3" t="s">
        <v>32</v>
      </c>
      <c r="C461" s="3" t="s">
        <v>25</v>
      </c>
      <c r="D461" s="3" t="s">
        <v>42</v>
      </c>
      <c r="E461" s="4">
        <v>13099.74</v>
      </c>
      <c r="F461" s="3" t="s">
        <v>44</v>
      </c>
      <c r="G461" s="4">
        <v>10741.7868</v>
      </c>
      <c r="H461" s="4">
        <v>100</v>
      </c>
      <c r="I461" s="3" t="s">
        <v>29</v>
      </c>
      <c r="J461" s="48">
        <f>Table2[[#This Row],[Sales]]*Table2[[#This Row],[Qty]]</f>
        <v>1309974</v>
      </c>
    </row>
    <row r="462" spans="1:10" x14ac:dyDescent="0.25">
      <c r="A462" s="2">
        <v>2017</v>
      </c>
      <c r="B462" s="3" t="s">
        <v>32</v>
      </c>
      <c r="C462" s="3" t="s">
        <v>25</v>
      </c>
      <c r="D462" s="3" t="s">
        <v>42</v>
      </c>
      <c r="E462" s="4">
        <v>222.005</v>
      </c>
      <c r="F462" s="3" t="s">
        <v>45</v>
      </c>
      <c r="G462" s="4">
        <v>215.34485000000001</v>
      </c>
      <c r="H462" s="4">
        <v>2</v>
      </c>
      <c r="I462" s="3" t="s">
        <v>26</v>
      </c>
      <c r="J462" s="48">
        <f>Table2[[#This Row],[Sales]]*Table2[[#This Row],[Qty]]</f>
        <v>444.01</v>
      </c>
    </row>
    <row r="463" spans="1:10" x14ac:dyDescent="0.25">
      <c r="A463" s="2">
        <v>2017</v>
      </c>
      <c r="B463" s="3" t="s">
        <v>32</v>
      </c>
      <c r="C463" s="3" t="s">
        <v>25</v>
      </c>
      <c r="D463" s="3" t="s">
        <v>46</v>
      </c>
      <c r="E463" s="4">
        <v>5763.8849999999993</v>
      </c>
      <c r="F463" s="3" t="s">
        <v>47</v>
      </c>
      <c r="G463" s="4">
        <v>5245.1353499999996</v>
      </c>
      <c r="H463" s="4">
        <v>44</v>
      </c>
      <c r="I463" s="3" t="s">
        <v>26</v>
      </c>
      <c r="J463" s="48">
        <f>Table2[[#This Row],[Sales]]*Table2[[#This Row],[Qty]]</f>
        <v>253610.93999999997</v>
      </c>
    </row>
    <row r="464" spans="1:10" x14ac:dyDescent="0.25">
      <c r="A464" s="2">
        <v>2017</v>
      </c>
      <c r="B464" s="3" t="s">
        <v>32</v>
      </c>
      <c r="C464" s="3" t="s">
        <v>25</v>
      </c>
      <c r="D464" s="3" t="s">
        <v>46</v>
      </c>
      <c r="E464" s="4">
        <v>27854.535000000003</v>
      </c>
      <c r="F464" s="3" t="s">
        <v>48</v>
      </c>
      <c r="G464" s="4">
        <v>28690.171050000004</v>
      </c>
      <c r="H464" s="4">
        <v>844</v>
      </c>
      <c r="I464" s="3" t="s">
        <v>27</v>
      </c>
      <c r="J464" s="48">
        <f>Table2[[#This Row],[Sales]]*Table2[[#This Row],[Qty]]</f>
        <v>23509227.540000003</v>
      </c>
    </row>
    <row r="465" spans="1:10" x14ac:dyDescent="0.25">
      <c r="A465" s="2">
        <v>2017</v>
      </c>
      <c r="B465" s="3" t="s">
        <v>32</v>
      </c>
      <c r="C465" s="3" t="s">
        <v>25</v>
      </c>
      <c r="D465" s="3" t="s">
        <v>46</v>
      </c>
      <c r="E465" s="4">
        <v>12125.04</v>
      </c>
      <c r="F465" s="3" t="s">
        <v>49</v>
      </c>
      <c r="G465" s="4">
        <v>11761.288800000002</v>
      </c>
      <c r="H465" s="4">
        <v>25</v>
      </c>
      <c r="I465" s="3" t="s">
        <v>27</v>
      </c>
      <c r="J465" s="48">
        <f>Table2[[#This Row],[Sales]]*Table2[[#This Row],[Qty]]</f>
        <v>303126</v>
      </c>
    </row>
    <row r="466" spans="1:10" x14ac:dyDescent="0.25">
      <c r="A466" s="2">
        <v>2017</v>
      </c>
      <c r="B466" s="3" t="s">
        <v>32</v>
      </c>
      <c r="C466" s="3" t="s">
        <v>25</v>
      </c>
      <c r="D466" s="3" t="s">
        <v>42</v>
      </c>
      <c r="E466" s="4">
        <v>10267.67</v>
      </c>
      <c r="F466" s="3" t="s">
        <v>50</v>
      </c>
      <c r="G466" s="4">
        <v>8419.4894000000004</v>
      </c>
      <c r="H466" s="4">
        <v>93</v>
      </c>
      <c r="I466" s="3" t="s">
        <v>27</v>
      </c>
      <c r="J466" s="48">
        <f>Table2[[#This Row],[Sales]]*Table2[[#This Row],[Qty]]</f>
        <v>954893.31</v>
      </c>
    </row>
    <row r="467" spans="1:10" x14ac:dyDescent="0.25">
      <c r="A467" s="2">
        <v>2017</v>
      </c>
      <c r="B467" s="3" t="s">
        <v>32</v>
      </c>
      <c r="C467" s="3" t="s">
        <v>25</v>
      </c>
      <c r="D467" s="3" t="s">
        <v>42</v>
      </c>
      <c r="E467" s="4">
        <v>4912.4049999999997</v>
      </c>
      <c r="F467" s="3" t="s">
        <v>51</v>
      </c>
      <c r="G467" s="4">
        <v>5158.0252499999997</v>
      </c>
      <c r="H467" s="4">
        <v>38</v>
      </c>
      <c r="I467" s="3" t="s">
        <v>27</v>
      </c>
      <c r="J467" s="48">
        <f>Table2[[#This Row],[Sales]]*Table2[[#This Row],[Qty]]</f>
        <v>186671.38999999998</v>
      </c>
    </row>
    <row r="468" spans="1:10" x14ac:dyDescent="0.25">
      <c r="A468" s="2">
        <v>2017</v>
      </c>
      <c r="B468" s="3" t="s">
        <v>34</v>
      </c>
      <c r="C468" s="3" t="s">
        <v>25</v>
      </c>
      <c r="D468" s="3" t="s">
        <v>42</v>
      </c>
      <c r="E468" s="4">
        <v>444.005</v>
      </c>
      <c r="F468" s="3" t="s">
        <v>43</v>
      </c>
      <c r="G468" s="4">
        <v>386.28434999999996</v>
      </c>
      <c r="H468" s="4">
        <v>4</v>
      </c>
      <c r="I468" s="3" t="s">
        <v>27</v>
      </c>
      <c r="J468" s="48">
        <f>Table2[[#This Row],[Sales]]*Table2[[#This Row],[Qty]]</f>
        <v>1776.02</v>
      </c>
    </row>
    <row r="469" spans="1:10" x14ac:dyDescent="0.25">
      <c r="A469" s="2">
        <v>2017</v>
      </c>
      <c r="B469" s="3" t="s">
        <v>34</v>
      </c>
      <c r="C469" s="3" t="s">
        <v>10</v>
      </c>
      <c r="D469" s="3" t="s">
        <v>42</v>
      </c>
      <c r="E469" s="4">
        <v>22079.014999999999</v>
      </c>
      <c r="F469" s="3" t="s">
        <v>44</v>
      </c>
      <c r="G469" s="4">
        <v>17663.212</v>
      </c>
      <c r="H469" s="4">
        <v>669</v>
      </c>
      <c r="I469" s="3" t="s">
        <v>11</v>
      </c>
      <c r="J469" s="48">
        <f>Table2[[#This Row],[Sales]]*Table2[[#This Row],[Qty]]</f>
        <v>14770861.035</v>
      </c>
    </row>
    <row r="470" spans="1:10" x14ac:dyDescent="0.25">
      <c r="A470" s="2">
        <v>2017</v>
      </c>
      <c r="B470" s="3" t="s">
        <v>34</v>
      </c>
      <c r="C470" s="3" t="s">
        <v>10</v>
      </c>
      <c r="D470" s="3" t="s">
        <v>42</v>
      </c>
      <c r="E470" s="4">
        <v>20127.565000000002</v>
      </c>
      <c r="F470" s="3" t="s">
        <v>45</v>
      </c>
      <c r="G470" s="4">
        <v>17108.430250000001</v>
      </c>
      <c r="H470" s="4">
        <v>42</v>
      </c>
      <c r="I470" s="3" t="s">
        <v>10</v>
      </c>
      <c r="J470" s="48">
        <f>Table2[[#This Row],[Sales]]*Table2[[#This Row],[Qty]]</f>
        <v>845357.7300000001</v>
      </c>
    </row>
    <row r="471" spans="1:10" x14ac:dyDescent="0.25">
      <c r="A471" s="2">
        <v>2017</v>
      </c>
      <c r="B471" s="3" t="s">
        <v>34</v>
      </c>
      <c r="C471" s="3" t="s">
        <v>10</v>
      </c>
      <c r="D471" s="3" t="s">
        <v>46</v>
      </c>
      <c r="E471" s="4">
        <v>44123.224999999999</v>
      </c>
      <c r="F471" s="3" t="s">
        <v>47</v>
      </c>
      <c r="G471" s="4">
        <v>40152.134749999997</v>
      </c>
      <c r="H471" s="4">
        <v>398</v>
      </c>
      <c r="I471" s="3" t="s">
        <v>10</v>
      </c>
      <c r="J471" s="48">
        <f>Table2[[#This Row],[Sales]]*Table2[[#This Row],[Qty]]</f>
        <v>17561043.550000001</v>
      </c>
    </row>
    <row r="472" spans="1:10" x14ac:dyDescent="0.25">
      <c r="A472" s="2">
        <v>2017</v>
      </c>
      <c r="B472" s="3" t="s">
        <v>34</v>
      </c>
      <c r="C472" s="3" t="s">
        <v>10</v>
      </c>
      <c r="D472" s="3" t="s">
        <v>46</v>
      </c>
      <c r="E472" s="4">
        <v>115146.71999999999</v>
      </c>
      <c r="F472" s="3" t="s">
        <v>48</v>
      </c>
      <c r="G472" s="4">
        <v>104783.51519999999</v>
      </c>
      <c r="H472" s="4">
        <v>879</v>
      </c>
      <c r="I472" s="3" t="s">
        <v>11</v>
      </c>
      <c r="J472" s="48">
        <f>Table2[[#This Row],[Sales]]*Table2[[#This Row],[Qty]]</f>
        <v>101213966.88</v>
      </c>
    </row>
    <row r="473" spans="1:10" x14ac:dyDescent="0.25">
      <c r="A473" s="2">
        <v>2017</v>
      </c>
      <c r="B473" s="3" t="s">
        <v>34</v>
      </c>
      <c r="C473" s="3" t="s">
        <v>22</v>
      </c>
      <c r="D473" s="3" t="s">
        <v>46</v>
      </c>
      <c r="E473" s="4">
        <v>12125.04</v>
      </c>
      <c r="F473" s="3" t="s">
        <v>49</v>
      </c>
      <c r="G473" s="4">
        <v>9700.0320000000011</v>
      </c>
      <c r="H473" s="4">
        <v>25</v>
      </c>
      <c r="I473" s="3" t="s">
        <v>23</v>
      </c>
      <c r="J473" s="48">
        <f>Table2[[#This Row],[Sales]]*Table2[[#This Row],[Qty]]</f>
        <v>303126</v>
      </c>
    </row>
    <row r="474" spans="1:10" x14ac:dyDescent="0.25">
      <c r="A474" s="2">
        <v>2017</v>
      </c>
      <c r="B474" s="3" t="s">
        <v>34</v>
      </c>
      <c r="C474" s="3" t="s">
        <v>22</v>
      </c>
      <c r="D474" s="3" t="s">
        <v>42</v>
      </c>
      <c r="E474" s="4">
        <v>1309.9749999999999</v>
      </c>
      <c r="F474" s="3" t="s">
        <v>50</v>
      </c>
      <c r="G474" s="4">
        <v>1139.6782499999999</v>
      </c>
      <c r="H474" s="4">
        <v>10</v>
      </c>
      <c r="I474" s="3" t="s">
        <v>23</v>
      </c>
      <c r="J474" s="48">
        <f>Table2[[#This Row],[Sales]]*Table2[[#This Row],[Qty]]</f>
        <v>13099.75</v>
      </c>
    </row>
    <row r="475" spans="1:10" x14ac:dyDescent="0.25">
      <c r="A475" s="2">
        <v>2017</v>
      </c>
      <c r="B475" s="3" t="s">
        <v>34</v>
      </c>
      <c r="C475" s="3" t="s">
        <v>22</v>
      </c>
      <c r="D475" s="3" t="s">
        <v>42</v>
      </c>
      <c r="E475" s="4">
        <v>49504.5</v>
      </c>
      <c r="F475" s="3" t="s">
        <v>51</v>
      </c>
      <c r="G475" s="4">
        <v>45544.14</v>
      </c>
      <c r="H475" s="4">
        <v>1500</v>
      </c>
      <c r="I475" s="3" t="s">
        <v>52</v>
      </c>
      <c r="J475" s="48">
        <f>Table2[[#This Row],[Sales]]*Table2[[#This Row],[Qty]]</f>
        <v>74256750</v>
      </c>
    </row>
    <row r="476" spans="1:10" x14ac:dyDescent="0.25">
      <c r="A476" s="2">
        <v>2017</v>
      </c>
      <c r="B476" s="3" t="s">
        <v>34</v>
      </c>
      <c r="C476" s="3" t="s">
        <v>22</v>
      </c>
      <c r="D476" s="3" t="s">
        <v>42</v>
      </c>
      <c r="E476" s="4">
        <v>26640.43</v>
      </c>
      <c r="F476" s="3" t="s">
        <v>43</v>
      </c>
      <c r="G476" s="4">
        <v>22111.5569</v>
      </c>
      <c r="H476" s="4">
        <v>240</v>
      </c>
      <c r="I476" s="3" t="s">
        <v>52</v>
      </c>
      <c r="J476" s="48">
        <f>Table2[[#This Row],[Sales]]*Table2[[#This Row],[Qty]]</f>
        <v>6393703.2000000002</v>
      </c>
    </row>
    <row r="477" spans="1:10" x14ac:dyDescent="0.25">
      <c r="A477" s="2">
        <v>2017</v>
      </c>
      <c r="B477" s="3" t="s">
        <v>34</v>
      </c>
      <c r="C477" s="3" t="s">
        <v>22</v>
      </c>
      <c r="D477" s="3" t="s">
        <v>42</v>
      </c>
      <c r="E477" s="4">
        <v>2425.0099999999998</v>
      </c>
      <c r="F477" s="3" t="s">
        <v>44</v>
      </c>
      <c r="G477" s="4">
        <v>2425.0099999999998</v>
      </c>
      <c r="H477" s="4">
        <v>5</v>
      </c>
      <c r="I477" s="3" t="s">
        <v>33</v>
      </c>
      <c r="J477" s="48">
        <f>Table2[[#This Row],[Sales]]*Table2[[#This Row],[Qty]]</f>
        <v>12125.05</v>
      </c>
    </row>
    <row r="478" spans="1:10" x14ac:dyDescent="0.25">
      <c r="A478" s="2">
        <v>2017</v>
      </c>
      <c r="B478" s="3" t="s">
        <v>34</v>
      </c>
      <c r="C478" s="3" t="s">
        <v>25</v>
      </c>
      <c r="D478" s="3" t="s">
        <v>42</v>
      </c>
      <c r="E478" s="4">
        <v>1782.1650000000002</v>
      </c>
      <c r="F478" s="3" t="s">
        <v>45</v>
      </c>
      <c r="G478" s="4">
        <v>1728.7000500000001</v>
      </c>
      <c r="H478" s="4">
        <v>54</v>
      </c>
      <c r="I478" s="3" t="s">
        <v>29</v>
      </c>
      <c r="J478" s="48">
        <f>Table2[[#This Row],[Sales]]*Table2[[#This Row],[Qty]]</f>
        <v>96236.91</v>
      </c>
    </row>
    <row r="479" spans="1:10" x14ac:dyDescent="0.25">
      <c r="A479" s="2">
        <v>2017</v>
      </c>
      <c r="B479" s="3" t="s">
        <v>34</v>
      </c>
      <c r="C479" s="3" t="s">
        <v>25</v>
      </c>
      <c r="D479" s="3" t="s">
        <v>46</v>
      </c>
      <c r="E479" s="4">
        <v>242.5</v>
      </c>
      <c r="F479" s="3" t="s">
        <v>47</v>
      </c>
      <c r="G479" s="4">
        <v>215.82499999999999</v>
      </c>
      <c r="H479" s="4">
        <v>1</v>
      </c>
      <c r="I479" s="3" t="s">
        <v>29</v>
      </c>
      <c r="J479" s="48">
        <f>Table2[[#This Row],[Sales]]*Table2[[#This Row],[Qty]]</f>
        <v>242.5</v>
      </c>
    </row>
    <row r="480" spans="1:10" x14ac:dyDescent="0.25">
      <c r="A480" s="2">
        <v>2017</v>
      </c>
      <c r="B480" s="3" t="s">
        <v>34</v>
      </c>
      <c r="C480" s="3" t="s">
        <v>25</v>
      </c>
      <c r="D480" s="3" t="s">
        <v>46</v>
      </c>
      <c r="E480" s="4">
        <v>44844.729999999996</v>
      </c>
      <c r="F480" s="3" t="s">
        <v>48</v>
      </c>
      <c r="G480" s="4">
        <v>39911.809699999998</v>
      </c>
      <c r="H480" s="4">
        <v>404</v>
      </c>
      <c r="I480" s="3" t="s">
        <v>29</v>
      </c>
      <c r="J480" s="48">
        <f>Table2[[#This Row],[Sales]]*Table2[[#This Row],[Qty]]</f>
        <v>18117270.919999998</v>
      </c>
    </row>
    <row r="481" spans="1:10" x14ac:dyDescent="0.25">
      <c r="A481" s="2">
        <v>2017</v>
      </c>
      <c r="B481" s="3" t="s">
        <v>34</v>
      </c>
      <c r="C481" s="3" t="s">
        <v>25</v>
      </c>
      <c r="D481" s="3" t="s">
        <v>46</v>
      </c>
      <c r="E481" s="4">
        <v>2619.9499999999998</v>
      </c>
      <c r="F481" s="3" t="s">
        <v>49</v>
      </c>
      <c r="G481" s="4">
        <v>2384.1544999999996</v>
      </c>
      <c r="H481" s="4">
        <v>20</v>
      </c>
      <c r="I481" s="3" t="s">
        <v>29</v>
      </c>
      <c r="J481" s="48">
        <f>Table2[[#This Row],[Sales]]*Table2[[#This Row],[Qty]]</f>
        <v>52399</v>
      </c>
    </row>
    <row r="482" spans="1:10" x14ac:dyDescent="0.25">
      <c r="A482" s="2">
        <v>2017</v>
      </c>
      <c r="B482" s="3" t="s">
        <v>34</v>
      </c>
      <c r="C482" s="3" t="s">
        <v>25</v>
      </c>
      <c r="D482" s="3" t="s">
        <v>42</v>
      </c>
      <c r="E482" s="4">
        <v>89108.1</v>
      </c>
      <c r="F482" s="3" t="s">
        <v>50</v>
      </c>
      <c r="G482" s="4">
        <v>73959.723000000013</v>
      </c>
      <c r="H482" s="4">
        <v>2700</v>
      </c>
      <c r="I482" s="3" t="s">
        <v>53</v>
      </c>
      <c r="J482" s="48">
        <f>Table2[[#This Row],[Sales]]*Table2[[#This Row],[Qty]]</f>
        <v>240591870.00000003</v>
      </c>
    </row>
    <row r="483" spans="1:10" x14ac:dyDescent="0.25">
      <c r="A483" s="2">
        <v>2017</v>
      </c>
      <c r="B483" s="3" t="s">
        <v>34</v>
      </c>
      <c r="C483" s="3" t="s">
        <v>25</v>
      </c>
      <c r="D483" s="3" t="s">
        <v>42</v>
      </c>
      <c r="E483" s="4">
        <v>19999.82</v>
      </c>
      <c r="F483" s="3" t="s">
        <v>51</v>
      </c>
      <c r="G483" s="4">
        <v>17799.839800000002</v>
      </c>
      <c r="H483" s="4">
        <v>606</v>
      </c>
      <c r="I483" s="3" t="s">
        <v>26</v>
      </c>
      <c r="J483" s="48">
        <f>Table2[[#This Row],[Sales]]*Table2[[#This Row],[Qty]]</f>
        <v>12119890.92</v>
      </c>
    </row>
    <row r="484" spans="1:10" x14ac:dyDescent="0.25">
      <c r="A484" s="2">
        <v>2017</v>
      </c>
      <c r="B484" s="3" t="s">
        <v>34</v>
      </c>
      <c r="C484" s="3" t="s">
        <v>25</v>
      </c>
      <c r="D484" s="3" t="s">
        <v>42</v>
      </c>
      <c r="E484" s="4">
        <v>1212.5049999999999</v>
      </c>
      <c r="F484" s="3" t="s">
        <v>43</v>
      </c>
      <c r="G484" s="4">
        <v>1018.5041999999999</v>
      </c>
      <c r="H484" s="4">
        <v>3</v>
      </c>
      <c r="I484" s="3" t="s">
        <v>26</v>
      </c>
      <c r="J484" s="48">
        <f>Table2[[#This Row],[Sales]]*Table2[[#This Row],[Qty]]</f>
        <v>3637.5149999999994</v>
      </c>
    </row>
    <row r="485" spans="1:10" x14ac:dyDescent="0.25">
      <c r="A485" s="2">
        <v>2017</v>
      </c>
      <c r="B485" s="3" t="s">
        <v>34</v>
      </c>
      <c r="C485" s="3" t="s">
        <v>25</v>
      </c>
      <c r="D485" s="3" t="s">
        <v>42</v>
      </c>
      <c r="E485" s="4">
        <v>888.0150000000001</v>
      </c>
      <c r="F485" s="3" t="s">
        <v>44</v>
      </c>
      <c r="G485" s="4">
        <v>737.05245000000014</v>
      </c>
      <c r="H485" s="4">
        <v>8</v>
      </c>
      <c r="I485" s="3" t="s">
        <v>26</v>
      </c>
      <c r="J485" s="48">
        <f>Table2[[#This Row],[Sales]]*Table2[[#This Row],[Qty]]</f>
        <v>7104.1200000000008</v>
      </c>
    </row>
    <row r="486" spans="1:10" x14ac:dyDescent="0.25">
      <c r="A486" s="2">
        <v>2017</v>
      </c>
      <c r="B486" s="3" t="s">
        <v>34</v>
      </c>
      <c r="C486" s="3" t="s">
        <v>25</v>
      </c>
      <c r="D486" s="3" t="s">
        <v>42</v>
      </c>
      <c r="E486" s="4">
        <v>117897.65999999999</v>
      </c>
      <c r="F486" s="3" t="s">
        <v>45</v>
      </c>
      <c r="G486" s="4">
        <v>97855.057799999995</v>
      </c>
      <c r="H486" s="4">
        <v>900</v>
      </c>
      <c r="I486" s="3" t="s">
        <v>26</v>
      </c>
      <c r="J486" s="48">
        <f>Table2[[#This Row],[Sales]]*Table2[[#This Row],[Qty]]</f>
        <v>106107893.99999999</v>
      </c>
    </row>
    <row r="487" spans="1:10" x14ac:dyDescent="0.25">
      <c r="A487" s="2">
        <v>2017</v>
      </c>
      <c r="B487" s="3" t="s">
        <v>34</v>
      </c>
      <c r="C487" s="3" t="s">
        <v>25</v>
      </c>
      <c r="D487" s="3" t="s">
        <v>46</v>
      </c>
      <c r="E487" s="4">
        <v>990.09500000000003</v>
      </c>
      <c r="F487" s="3" t="s">
        <v>47</v>
      </c>
      <c r="G487" s="4">
        <v>841.58074999999997</v>
      </c>
      <c r="H487" s="4">
        <v>30</v>
      </c>
      <c r="I487" s="3" t="s">
        <v>27</v>
      </c>
      <c r="J487" s="48">
        <f>Table2[[#This Row],[Sales]]*Table2[[#This Row],[Qty]]</f>
        <v>29702.850000000002</v>
      </c>
    </row>
    <row r="488" spans="1:10" x14ac:dyDescent="0.25">
      <c r="A488" s="2">
        <v>2017</v>
      </c>
      <c r="B488" s="3" t="s">
        <v>34</v>
      </c>
      <c r="C488" s="3" t="s">
        <v>25</v>
      </c>
      <c r="D488" s="3" t="s">
        <v>46</v>
      </c>
      <c r="E488" s="4">
        <v>4606.58</v>
      </c>
      <c r="F488" s="3" t="s">
        <v>48</v>
      </c>
      <c r="G488" s="4">
        <v>4560.5141999999996</v>
      </c>
      <c r="H488" s="4">
        <v>42</v>
      </c>
      <c r="I488" s="3" t="s">
        <v>27</v>
      </c>
      <c r="J488" s="48">
        <f>Table2[[#This Row],[Sales]]*Table2[[#This Row],[Qty]]</f>
        <v>193476.36</v>
      </c>
    </row>
    <row r="489" spans="1:10" x14ac:dyDescent="0.25">
      <c r="A489" s="2">
        <v>2017</v>
      </c>
      <c r="B489" s="3" t="s">
        <v>34</v>
      </c>
      <c r="C489" s="3" t="s">
        <v>25</v>
      </c>
      <c r="D489" s="3" t="s">
        <v>46</v>
      </c>
      <c r="E489" s="4">
        <v>2161.46</v>
      </c>
      <c r="F489" s="3" t="s">
        <v>49</v>
      </c>
      <c r="G489" s="4">
        <v>2204.6892000000003</v>
      </c>
      <c r="H489" s="4">
        <v>17</v>
      </c>
      <c r="I489" s="3" t="s">
        <v>27</v>
      </c>
      <c r="J489" s="48">
        <f>Table2[[#This Row],[Sales]]*Table2[[#This Row],[Qty]]</f>
        <v>36744.82</v>
      </c>
    </row>
    <row r="490" spans="1:10" x14ac:dyDescent="0.25">
      <c r="A490" s="2">
        <v>2017</v>
      </c>
      <c r="B490" s="3" t="s">
        <v>34</v>
      </c>
      <c r="C490" s="3" t="s">
        <v>25</v>
      </c>
      <c r="D490" s="3" t="s">
        <v>42</v>
      </c>
      <c r="E490" s="4">
        <v>7597.8499999999995</v>
      </c>
      <c r="F490" s="3" t="s">
        <v>50</v>
      </c>
      <c r="G490" s="4">
        <v>6458.1724999999997</v>
      </c>
      <c r="H490" s="4">
        <v>58</v>
      </c>
      <c r="I490" s="3" t="s">
        <v>30</v>
      </c>
      <c r="J490" s="48">
        <f>Table2[[#This Row],[Sales]]*Table2[[#This Row],[Qty]]</f>
        <v>440675.3</v>
      </c>
    </row>
    <row r="491" spans="1:10" x14ac:dyDescent="0.25">
      <c r="A491" s="2">
        <v>2017</v>
      </c>
      <c r="B491" s="3" t="s">
        <v>35</v>
      </c>
      <c r="C491" s="3" t="s">
        <v>54</v>
      </c>
      <c r="D491" s="3" t="s">
        <v>42</v>
      </c>
      <c r="E491" s="4">
        <v>6062.52</v>
      </c>
      <c r="F491" s="3" t="s">
        <v>51</v>
      </c>
      <c r="G491" s="4">
        <v>6244.3956000000007</v>
      </c>
      <c r="H491" s="4">
        <v>13</v>
      </c>
      <c r="I491" s="3" t="s">
        <v>55</v>
      </c>
      <c r="J491" s="48">
        <f>Table2[[#This Row],[Sales]]*Table2[[#This Row],[Qty]]</f>
        <v>78812.760000000009</v>
      </c>
    </row>
    <row r="492" spans="1:10" x14ac:dyDescent="0.25">
      <c r="A492" s="2">
        <v>2017</v>
      </c>
      <c r="B492" s="3" t="s">
        <v>35</v>
      </c>
      <c r="C492" s="3" t="s">
        <v>10</v>
      </c>
      <c r="D492" s="3" t="s">
        <v>42</v>
      </c>
      <c r="E492" s="4">
        <v>113678.83500000001</v>
      </c>
      <c r="F492" s="3" t="s">
        <v>43</v>
      </c>
      <c r="G492" s="4">
        <v>104584.5282</v>
      </c>
      <c r="H492" s="4">
        <v>3445</v>
      </c>
      <c r="I492" s="3" t="s">
        <v>10</v>
      </c>
      <c r="J492" s="48">
        <f>Table2[[#This Row],[Sales]]*Table2[[#This Row],[Qty]]</f>
        <v>391623586.57500005</v>
      </c>
    </row>
    <row r="493" spans="1:10" x14ac:dyDescent="0.25">
      <c r="A493" s="2">
        <v>2017</v>
      </c>
      <c r="B493" s="3" t="s">
        <v>35</v>
      </c>
      <c r="C493" s="3" t="s">
        <v>10</v>
      </c>
      <c r="D493" s="3" t="s">
        <v>42</v>
      </c>
      <c r="E493" s="4">
        <v>125615.41500000001</v>
      </c>
      <c r="F493" s="3" t="s">
        <v>44</v>
      </c>
      <c r="G493" s="4">
        <v>103004.64030000001</v>
      </c>
      <c r="H493" s="4">
        <v>259</v>
      </c>
      <c r="I493" s="3" t="s">
        <v>11</v>
      </c>
      <c r="J493" s="48">
        <f>Table2[[#This Row],[Sales]]*Table2[[#This Row],[Qty]]</f>
        <v>32534392.485000003</v>
      </c>
    </row>
    <row r="494" spans="1:10" x14ac:dyDescent="0.25">
      <c r="A494" s="2">
        <v>2017</v>
      </c>
      <c r="B494" s="3" t="s">
        <v>35</v>
      </c>
      <c r="C494" s="3" t="s">
        <v>10</v>
      </c>
      <c r="D494" s="3" t="s">
        <v>42</v>
      </c>
      <c r="E494" s="4">
        <v>44733.72</v>
      </c>
      <c r="F494" s="3" t="s">
        <v>45</v>
      </c>
      <c r="G494" s="4">
        <v>42049.696799999998</v>
      </c>
      <c r="H494" s="4">
        <v>403</v>
      </c>
      <c r="I494" s="3" t="s">
        <v>11</v>
      </c>
      <c r="J494" s="48">
        <f>Table2[[#This Row],[Sales]]*Table2[[#This Row],[Qty]]</f>
        <v>18027689.16</v>
      </c>
    </row>
    <row r="495" spans="1:10" x14ac:dyDescent="0.25">
      <c r="A495" s="2">
        <v>2017</v>
      </c>
      <c r="B495" s="3" t="s">
        <v>35</v>
      </c>
      <c r="C495" s="3" t="s">
        <v>10</v>
      </c>
      <c r="D495" s="3" t="s">
        <v>46</v>
      </c>
      <c r="E495" s="4">
        <v>15130.195000000002</v>
      </c>
      <c r="F495" s="3" t="s">
        <v>47</v>
      </c>
      <c r="G495" s="4">
        <v>15584.100850000003</v>
      </c>
      <c r="H495" s="4">
        <v>116</v>
      </c>
      <c r="I495" s="3" t="s">
        <v>10</v>
      </c>
      <c r="J495" s="48">
        <f>Table2[[#This Row],[Sales]]*Table2[[#This Row],[Qty]]</f>
        <v>1755102.62</v>
      </c>
    </row>
    <row r="496" spans="1:10" x14ac:dyDescent="0.25">
      <c r="A496" s="2">
        <v>2017</v>
      </c>
      <c r="B496" s="3" t="s">
        <v>35</v>
      </c>
      <c r="C496" s="3" t="s">
        <v>22</v>
      </c>
      <c r="D496" s="3" t="s">
        <v>46</v>
      </c>
      <c r="E496" s="4">
        <v>48500.160000000003</v>
      </c>
      <c r="F496" s="3" t="s">
        <v>48</v>
      </c>
      <c r="G496" s="4">
        <v>39285.129600000007</v>
      </c>
      <c r="H496" s="4">
        <v>100</v>
      </c>
      <c r="I496" s="3" t="s">
        <v>23</v>
      </c>
      <c r="J496" s="48">
        <f>Table2[[#This Row],[Sales]]*Table2[[#This Row],[Qty]]</f>
        <v>4850016</v>
      </c>
    </row>
    <row r="497" spans="1:10" x14ac:dyDescent="0.25">
      <c r="A497" s="2">
        <v>2017</v>
      </c>
      <c r="B497" s="3" t="s">
        <v>35</v>
      </c>
      <c r="C497" s="3" t="s">
        <v>22</v>
      </c>
      <c r="D497" s="3" t="s">
        <v>46</v>
      </c>
      <c r="E497" s="4">
        <v>11100.18</v>
      </c>
      <c r="F497" s="3" t="s">
        <v>49</v>
      </c>
      <c r="G497" s="4">
        <v>10878.176400000002</v>
      </c>
      <c r="H497" s="4">
        <v>100</v>
      </c>
      <c r="I497" s="3" t="s">
        <v>23</v>
      </c>
      <c r="J497" s="48">
        <f>Table2[[#This Row],[Sales]]*Table2[[#This Row],[Qty]]</f>
        <v>1110018</v>
      </c>
    </row>
    <row r="498" spans="1:10" x14ac:dyDescent="0.25">
      <c r="A498" s="2">
        <v>2017</v>
      </c>
      <c r="B498" s="3" t="s">
        <v>35</v>
      </c>
      <c r="C498" s="3" t="s">
        <v>22</v>
      </c>
      <c r="D498" s="3" t="s">
        <v>42</v>
      </c>
      <c r="E498" s="4">
        <v>22269.56</v>
      </c>
      <c r="F498" s="3" t="s">
        <v>50</v>
      </c>
      <c r="G498" s="4">
        <v>22492.2556</v>
      </c>
      <c r="H498" s="4">
        <v>170</v>
      </c>
      <c r="I498" s="3" t="s">
        <v>23</v>
      </c>
      <c r="J498" s="48">
        <f>Table2[[#This Row],[Sales]]*Table2[[#This Row],[Qty]]</f>
        <v>3785825.2</v>
      </c>
    </row>
    <row r="499" spans="1:10" x14ac:dyDescent="0.25">
      <c r="A499" s="2">
        <v>2017</v>
      </c>
      <c r="B499" s="3" t="s">
        <v>35</v>
      </c>
      <c r="C499" s="3" t="s">
        <v>22</v>
      </c>
      <c r="D499" s="3" t="s">
        <v>42</v>
      </c>
      <c r="E499" s="4">
        <v>22200.36</v>
      </c>
      <c r="F499" s="3" t="s">
        <v>51</v>
      </c>
      <c r="G499" s="4">
        <v>20202.327600000001</v>
      </c>
      <c r="H499" s="4">
        <v>200</v>
      </c>
      <c r="I499" s="3" t="s">
        <v>52</v>
      </c>
      <c r="J499" s="48">
        <f>Table2[[#This Row],[Sales]]*Table2[[#This Row],[Qty]]</f>
        <v>4440072</v>
      </c>
    </row>
    <row r="500" spans="1:10" x14ac:dyDescent="0.25">
      <c r="A500" s="2">
        <v>2017</v>
      </c>
      <c r="B500" s="3" t="s">
        <v>35</v>
      </c>
      <c r="C500" s="3" t="s">
        <v>22</v>
      </c>
      <c r="D500" s="3" t="s">
        <v>42</v>
      </c>
      <c r="E500" s="4">
        <v>2619.9499999999998</v>
      </c>
      <c r="F500" s="3" t="s">
        <v>43</v>
      </c>
      <c r="G500" s="4">
        <v>2515.152</v>
      </c>
      <c r="H500" s="4">
        <v>20</v>
      </c>
      <c r="I500" s="3" t="s">
        <v>52</v>
      </c>
      <c r="J500" s="48">
        <f>Table2[[#This Row],[Sales]]*Table2[[#This Row],[Qty]]</f>
        <v>52399</v>
      </c>
    </row>
    <row r="501" spans="1:10" x14ac:dyDescent="0.25">
      <c r="A501" s="2">
        <v>2017</v>
      </c>
      <c r="B501" s="3" t="s">
        <v>35</v>
      </c>
      <c r="C501" s="3" t="s">
        <v>22</v>
      </c>
      <c r="D501" s="3" t="s">
        <v>42</v>
      </c>
      <c r="E501" s="4">
        <v>24250.080000000002</v>
      </c>
      <c r="F501" s="3" t="s">
        <v>44</v>
      </c>
      <c r="G501" s="4">
        <v>19400.064000000002</v>
      </c>
      <c r="H501" s="4">
        <v>50</v>
      </c>
      <c r="I501" s="3" t="s">
        <v>24</v>
      </c>
      <c r="J501" s="48">
        <f>Table2[[#This Row],[Sales]]*Table2[[#This Row],[Qty]]</f>
        <v>1212504</v>
      </c>
    </row>
    <row r="502" spans="1:10" x14ac:dyDescent="0.25">
      <c r="A502" s="2">
        <v>2017</v>
      </c>
      <c r="B502" s="3" t="s">
        <v>35</v>
      </c>
      <c r="C502" s="3" t="s">
        <v>22</v>
      </c>
      <c r="D502" s="3" t="s">
        <v>42</v>
      </c>
      <c r="E502" s="4">
        <v>6549.87</v>
      </c>
      <c r="F502" s="3" t="s">
        <v>45</v>
      </c>
      <c r="G502" s="4">
        <v>6025.8804</v>
      </c>
      <c r="H502" s="4">
        <v>50</v>
      </c>
      <c r="I502" s="3" t="s">
        <v>24</v>
      </c>
      <c r="J502" s="48">
        <f>Table2[[#This Row],[Sales]]*Table2[[#This Row],[Qty]]</f>
        <v>327493.5</v>
      </c>
    </row>
    <row r="503" spans="1:10" x14ac:dyDescent="0.25">
      <c r="A503" s="2">
        <v>2017</v>
      </c>
      <c r="B503" s="3" t="s">
        <v>35</v>
      </c>
      <c r="C503" s="3" t="s">
        <v>22</v>
      </c>
      <c r="D503" s="3" t="s">
        <v>46</v>
      </c>
      <c r="E503" s="4">
        <v>4850.0149999999994</v>
      </c>
      <c r="F503" s="3" t="s">
        <v>47</v>
      </c>
      <c r="G503" s="4">
        <v>4219.5130499999996</v>
      </c>
      <c r="H503" s="4">
        <v>10</v>
      </c>
      <c r="I503" s="3" t="s">
        <v>33</v>
      </c>
      <c r="J503" s="48">
        <f>Table2[[#This Row],[Sales]]*Table2[[#This Row],[Qty]]</f>
        <v>48500.149999999994</v>
      </c>
    </row>
    <row r="504" spans="1:10" x14ac:dyDescent="0.25">
      <c r="A504" s="2">
        <v>2017</v>
      </c>
      <c r="B504" s="3" t="s">
        <v>35</v>
      </c>
      <c r="C504" s="3" t="s">
        <v>25</v>
      </c>
      <c r="D504" s="3" t="s">
        <v>46</v>
      </c>
      <c r="E504" s="4">
        <v>2178.1999999999998</v>
      </c>
      <c r="F504" s="3" t="s">
        <v>48</v>
      </c>
      <c r="G504" s="4">
        <v>2112.8539999999998</v>
      </c>
      <c r="H504" s="4">
        <v>66</v>
      </c>
      <c r="I504" s="3" t="s">
        <v>29</v>
      </c>
      <c r="J504" s="48">
        <f>Table2[[#This Row],[Sales]]*Table2[[#This Row],[Qty]]</f>
        <v>143761.19999999998</v>
      </c>
    </row>
    <row r="505" spans="1:10" x14ac:dyDescent="0.25">
      <c r="A505" s="2">
        <v>2017</v>
      </c>
      <c r="B505" s="3" t="s">
        <v>35</v>
      </c>
      <c r="C505" s="3" t="s">
        <v>25</v>
      </c>
      <c r="D505" s="3" t="s">
        <v>46</v>
      </c>
      <c r="E505" s="4">
        <v>727.5</v>
      </c>
      <c r="F505" s="3" t="s">
        <v>49</v>
      </c>
      <c r="G505" s="4">
        <v>712.95</v>
      </c>
      <c r="H505" s="4">
        <v>2</v>
      </c>
      <c r="I505" s="3" t="s">
        <v>29</v>
      </c>
      <c r="J505" s="48">
        <f>Table2[[#This Row],[Sales]]*Table2[[#This Row],[Qty]]</f>
        <v>1455</v>
      </c>
    </row>
    <row r="506" spans="1:10" x14ac:dyDescent="0.25">
      <c r="A506" s="2">
        <v>2017</v>
      </c>
      <c r="B506" s="3" t="s">
        <v>35</v>
      </c>
      <c r="C506" s="3" t="s">
        <v>25</v>
      </c>
      <c r="D506" s="3" t="s">
        <v>42</v>
      </c>
      <c r="E506" s="4">
        <v>1776.0300000000002</v>
      </c>
      <c r="F506" s="3" t="s">
        <v>50</v>
      </c>
      <c r="G506" s="4">
        <v>1669.4682</v>
      </c>
      <c r="H506" s="4">
        <v>16</v>
      </c>
      <c r="I506" s="3" t="s">
        <v>29</v>
      </c>
      <c r="J506" s="48">
        <f>Table2[[#This Row],[Sales]]*Table2[[#This Row],[Qty]]</f>
        <v>28416.480000000003</v>
      </c>
    </row>
    <row r="507" spans="1:10" x14ac:dyDescent="0.25">
      <c r="A507" s="2">
        <v>2017</v>
      </c>
      <c r="B507" s="3" t="s">
        <v>35</v>
      </c>
      <c r="C507" s="3" t="s">
        <v>25</v>
      </c>
      <c r="D507" s="3" t="s">
        <v>42</v>
      </c>
      <c r="E507" s="4">
        <v>8121.84</v>
      </c>
      <c r="F507" s="3" t="s">
        <v>51</v>
      </c>
      <c r="G507" s="4">
        <v>7147.2192000000005</v>
      </c>
      <c r="H507" s="4">
        <v>62</v>
      </c>
      <c r="I507" s="3" t="s">
        <v>29</v>
      </c>
      <c r="J507" s="48">
        <f>Table2[[#This Row],[Sales]]*Table2[[#This Row],[Qty]]</f>
        <v>503554.08</v>
      </c>
    </row>
    <row r="508" spans="1:10" x14ac:dyDescent="0.25">
      <c r="A508" s="2">
        <v>2017</v>
      </c>
      <c r="B508" s="3" t="s">
        <v>35</v>
      </c>
      <c r="C508" s="3" t="s">
        <v>25</v>
      </c>
      <c r="D508" s="3" t="s">
        <v>42</v>
      </c>
      <c r="E508" s="4">
        <v>42771.889999999992</v>
      </c>
      <c r="F508" s="3" t="s">
        <v>43</v>
      </c>
      <c r="G508" s="4">
        <v>44482.765599999999</v>
      </c>
      <c r="H508" s="4">
        <v>1296</v>
      </c>
      <c r="I508" s="3" t="s">
        <v>26</v>
      </c>
      <c r="J508" s="48">
        <f>Table2[[#This Row],[Sales]]*Table2[[#This Row],[Qty]]</f>
        <v>55432369.43999999</v>
      </c>
    </row>
    <row r="509" spans="1:10" x14ac:dyDescent="0.25">
      <c r="A509" s="2">
        <v>2017</v>
      </c>
      <c r="B509" s="3" t="s">
        <v>35</v>
      </c>
      <c r="C509" s="3" t="s">
        <v>25</v>
      </c>
      <c r="D509" s="3" t="s">
        <v>42</v>
      </c>
      <c r="E509" s="4">
        <v>2425.0099999999998</v>
      </c>
      <c r="F509" s="3" t="s">
        <v>44</v>
      </c>
      <c r="G509" s="4">
        <v>2279.5093999999999</v>
      </c>
      <c r="H509" s="4">
        <v>5</v>
      </c>
      <c r="I509" s="3" t="s">
        <v>26</v>
      </c>
      <c r="J509" s="48">
        <f>Table2[[#This Row],[Sales]]*Table2[[#This Row],[Qty]]</f>
        <v>12125.05</v>
      </c>
    </row>
    <row r="510" spans="1:10" x14ac:dyDescent="0.25">
      <c r="A510" s="2">
        <v>2017</v>
      </c>
      <c r="B510" s="3" t="s">
        <v>35</v>
      </c>
      <c r="C510" s="3" t="s">
        <v>25</v>
      </c>
      <c r="D510" s="3" t="s">
        <v>42</v>
      </c>
      <c r="E510" s="4">
        <v>14652.24</v>
      </c>
      <c r="F510" s="3" t="s">
        <v>45</v>
      </c>
      <c r="G510" s="4">
        <v>12600.926399999998</v>
      </c>
      <c r="H510" s="4">
        <v>132</v>
      </c>
      <c r="I510" s="3" t="s">
        <v>26</v>
      </c>
      <c r="J510" s="48">
        <f>Table2[[#This Row],[Sales]]*Table2[[#This Row],[Qty]]</f>
        <v>1934095.68</v>
      </c>
    </row>
    <row r="511" spans="1:10" x14ac:dyDescent="0.25">
      <c r="A511" s="2">
        <v>2017</v>
      </c>
      <c r="B511" s="3" t="s">
        <v>35</v>
      </c>
      <c r="C511" s="3" t="s">
        <v>25</v>
      </c>
      <c r="D511" s="3" t="s">
        <v>46</v>
      </c>
      <c r="E511" s="4">
        <v>10296.94</v>
      </c>
      <c r="F511" s="3" t="s">
        <v>47</v>
      </c>
      <c r="G511" s="4">
        <v>8855.3684000000012</v>
      </c>
      <c r="H511" s="4">
        <v>312</v>
      </c>
      <c r="I511" s="3" t="s">
        <v>27</v>
      </c>
      <c r="J511" s="48">
        <f>Table2[[#This Row],[Sales]]*Table2[[#This Row],[Qty]]</f>
        <v>3212645.2800000003</v>
      </c>
    </row>
    <row r="512" spans="1:10" x14ac:dyDescent="0.25">
      <c r="A512" s="2">
        <v>2017</v>
      </c>
      <c r="B512" s="3" t="s">
        <v>35</v>
      </c>
      <c r="C512" s="3" t="s">
        <v>25</v>
      </c>
      <c r="D512" s="3" t="s">
        <v>46</v>
      </c>
      <c r="E512" s="4">
        <v>42922.64</v>
      </c>
      <c r="F512" s="3" t="s">
        <v>48</v>
      </c>
      <c r="G512" s="4">
        <v>39059.602399999996</v>
      </c>
      <c r="H512" s="4">
        <v>89</v>
      </c>
      <c r="I512" s="3" t="s">
        <v>27</v>
      </c>
      <c r="J512" s="48">
        <f>Table2[[#This Row],[Sales]]*Table2[[#This Row],[Qty]]</f>
        <v>3820114.96</v>
      </c>
    </row>
    <row r="513" spans="1:10" x14ac:dyDescent="0.25">
      <c r="A513" s="2">
        <v>2017</v>
      </c>
      <c r="B513" s="3" t="s">
        <v>35</v>
      </c>
      <c r="C513" s="3" t="s">
        <v>25</v>
      </c>
      <c r="D513" s="3" t="s">
        <v>46</v>
      </c>
      <c r="E513" s="4">
        <v>222.005</v>
      </c>
      <c r="F513" s="3" t="s">
        <v>49</v>
      </c>
      <c r="G513" s="4">
        <v>228.66514999999998</v>
      </c>
      <c r="H513" s="4">
        <v>2</v>
      </c>
      <c r="I513" s="3" t="s">
        <v>27</v>
      </c>
      <c r="J513" s="48">
        <f>Table2[[#This Row],[Sales]]*Table2[[#This Row],[Qty]]</f>
        <v>444.01</v>
      </c>
    </row>
    <row r="514" spans="1:10" x14ac:dyDescent="0.25">
      <c r="A514" s="2">
        <v>2017</v>
      </c>
      <c r="B514" s="3" t="s">
        <v>36</v>
      </c>
      <c r="C514" s="3" t="s">
        <v>54</v>
      </c>
      <c r="D514" s="3" t="s">
        <v>42</v>
      </c>
      <c r="E514" s="4">
        <v>33300.54</v>
      </c>
      <c r="F514" s="3" t="s">
        <v>50</v>
      </c>
      <c r="G514" s="4">
        <v>33966.550799999997</v>
      </c>
      <c r="H514" s="4">
        <v>300</v>
      </c>
      <c r="I514" s="3" t="s">
        <v>55</v>
      </c>
      <c r="J514" s="48">
        <f>Table2[[#This Row],[Sales]]*Table2[[#This Row],[Qty]]</f>
        <v>9990162</v>
      </c>
    </row>
    <row r="515" spans="1:10" x14ac:dyDescent="0.25">
      <c r="A515" s="2">
        <v>2017</v>
      </c>
      <c r="B515" s="3" t="s">
        <v>36</v>
      </c>
      <c r="C515" s="3" t="s">
        <v>10</v>
      </c>
      <c r="D515" s="3" t="s">
        <v>42</v>
      </c>
      <c r="E515" s="4">
        <v>280789.52999999997</v>
      </c>
      <c r="F515" s="3" t="s">
        <v>51</v>
      </c>
      <c r="G515" s="4">
        <v>252710.57699999996</v>
      </c>
      <c r="H515" s="4">
        <v>8508</v>
      </c>
      <c r="I515" s="3" t="s">
        <v>11</v>
      </c>
      <c r="J515" s="48">
        <f>Table2[[#This Row],[Sales]]*Table2[[#This Row],[Qty]]</f>
        <v>2388957321.2399998</v>
      </c>
    </row>
    <row r="516" spans="1:10" x14ac:dyDescent="0.25">
      <c r="A516" s="2">
        <v>2017</v>
      </c>
      <c r="B516" s="3" t="s">
        <v>36</v>
      </c>
      <c r="C516" s="3" t="s">
        <v>10</v>
      </c>
      <c r="D516" s="3" t="s">
        <v>42</v>
      </c>
      <c r="E516" s="4">
        <v>20855.060000000001</v>
      </c>
      <c r="F516" s="3" t="s">
        <v>43</v>
      </c>
      <c r="G516" s="4">
        <v>18769.554</v>
      </c>
      <c r="H516" s="4">
        <v>43</v>
      </c>
      <c r="I516" s="3" t="s">
        <v>10</v>
      </c>
      <c r="J516" s="48">
        <f>Table2[[#This Row],[Sales]]*Table2[[#This Row],[Qty]]</f>
        <v>896767.58000000007</v>
      </c>
    </row>
    <row r="517" spans="1:10" x14ac:dyDescent="0.25">
      <c r="A517" s="2">
        <v>2017</v>
      </c>
      <c r="B517" s="3" t="s">
        <v>36</v>
      </c>
      <c r="C517" s="3" t="s">
        <v>10</v>
      </c>
      <c r="D517" s="3" t="s">
        <v>42</v>
      </c>
      <c r="E517" s="4">
        <v>38406.635000000002</v>
      </c>
      <c r="F517" s="3" t="s">
        <v>44</v>
      </c>
      <c r="G517" s="4">
        <v>31109.374350000002</v>
      </c>
      <c r="H517" s="4">
        <v>346</v>
      </c>
      <c r="I517" s="3" t="s">
        <v>11</v>
      </c>
      <c r="J517" s="48">
        <f>Table2[[#This Row],[Sales]]*Table2[[#This Row],[Qty]]</f>
        <v>13288695.710000001</v>
      </c>
    </row>
    <row r="518" spans="1:10" x14ac:dyDescent="0.25">
      <c r="A518" s="2">
        <v>2017</v>
      </c>
      <c r="B518" s="3" t="s">
        <v>36</v>
      </c>
      <c r="C518" s="3" t="s">
        <v>10</v>
      </c>
      <c r="D518" s="3" t="s">
        <v>42</v>
      </c>
      <c r="E518" s="4">
        <v>30653.394999999997</v>
      </c>
      <c r="F518" s="3" t="s">
        <v>45</v>
      </c>
      <c r="G518" s="4">
        <v>30653.394999999997</v>
      </c>
      <c r="H518" s="4">
        <v>234</v>
      </c>
      <c r="I518" s="3" t="s">
        <v>10</v>
      </c>
      <c r="J518" s="48">
        <f>Table2[[#This Row],[Sales]]*Table2[[#This Row],[Qty]]</f>
        <v>7172894.4299999997</v>
      </c>
    </row>
    <row r="519" spans="1:10" x14ac:dyDescent="0.25">
      <c r="A519" s="2">
        <v>2017</v>
      </c>
      <c r="B519" s="3" t="s">
        <v>36</v>
      </c>
      <c r="C519" s="3" t="s">
        <v>22</v>
      </c>
      <c r="D519" s="3" t="s">
        <v>46</v>
      </c>
      <c r="E519" s="4">
        <v>36375.120000000003</v>
      </c>
      <c r="F519" s="3" t="s">
        <v>47</v>
      </c>
      <c r="G519" s="4">
        <v>29100.096000000001</v>
      </c>
      <c r="H519" s="4">
        <v>75</v>
      </c>
      <c r="I519" s="3" t="s">
        <v>23</v>
      </c>
      <c r="J519" s="48">
        <f>Table2[[#This Row],[Sales]]*Table2[[#This Row],[Qty]]</f>
        <v>2728134</v>
      </c>
    </row>
    <row r="520" spans="1:10" x14ac:dyDescent="0.25">
      <c r="A520" s="2">
        <v>2017</v>
      </c>
      <c r="B520" s="3" t="s">
        <v>36</v>
      </c>
      <c r="C520" s="3" t="s">
        <v>22</v>
      </c>
      <c r="D520" s="3" t="s">
        <v>46</v>
      </c>
      <c r="E520" s="4">
        <v>22200.36</v>
      </c>
      <c r="F520" s="3" t="s">
        <v>48</v>
      </c>
      <c r="G520" s="4">
        <v>17760.288</v>
      </c>
      <c r="H520" s="4">
        <v>200</v>
      </c>
      <c r="I520" s="3" t="s">
        <v>23</v>
      </c>
      <c r="J520" s="48">
        <f>Table2[[#This Row],[Sales]]*Table2[[#This Row],[Qty]]</f>
        <v>4440072</v>
      </c>
    </row>
    <row r="521" spans="1:10" x14ac:dyDescent="0.25">
      <c r="A521" s="2">
        <v>2017</v>
      </c>
      <c r="B521" s="3" t="s">
        <v>36</v>
      </c>
      <c r="C521" s="3" t="s">
        <v>22</v>
      </c>
      <c r="D521" s="3" t="s">
        <v>46</v>
      </c>
      <c r="E521" s="4">
        <v>6549.87</v>
      </c>
      <c r="F521" s="3" t="s">
        <v>49</v>
      </c>
      <c r="G521" s="4">
        <v>5436.3921</v>
      </c>
      <c r="H521" s="4">
        <v>50</v>
      </c>
      <c r="I521" s="3" t="s">
        <v>23</v>
      </c>
      <c r="J521" s="48">
        <f>Table2[[#This Row],[Sales]]*Table2[[#This Row],[Qty]]</f>
        <v>327493.5</v>
      </c>
    </row>
    <row r="522" spans="1:10" x14ac:dyDescent="0.25">
      <c r="A522" s="2">
        <v>2017</v>
      </c>
      <c r="B522" s="3" t="s">
        <v>36</v>
      </c>
      <c r="C522" s="3" t="s">
        <v>22</v>
      </c>
      <c r="D522" s="3" t="s">
        <v>42</v>
      </c>
      <c r="E522" s="4">
        <v>19801.8</v>
      </c>
      <c r="F522" s="3" t="s">
        <v>50</v>
      </c>
      <c r="G522" s="4">
        <v>18217.655999999999</v>
      </c>
      <c r="H522" s="4">
        <v>600</v>
      </c>
      <c r="I522" s="3" t="s">
        <v>52</v>
      </c>
      <c r="J522" s="48">
        <f>Table2[[#This Row],[Sales]]*Table2[[#This Row],[Qty]]</f>
        <v>11881080</v>
      </c>
    </row>
    <row r="523" spans="1:10" x14ac:dyDescent="0.25">
      <c r="A523" s="2">
        <v>2017</v>
      </c>
      <c r="B523" s="3" t="s">
        <v>36</v>
      </c>
      <c r="C523" s="3" t="s">
        <v>22</v>
      </c>
      <c r="D523" s="3" t="s">
        <v>42</v>
      </c>
      <c r="E523" s="4">
        <v>5106.0850000000009</v>
      </c>
      <c r="F523" s="3" t="s">
        <v>51</v>
      </c>
      <c r="G523" s="4">
        <v>4544.4156500000008</v>
      </c>
      <c r="H523" s="4">
        <v>46</v>
      </c>
      <c r="I523" s="3" t="s">
        <v>52</v>
      </c>
      <c r="J523" s="48">
        <f>Table2[[#This Row],[Sales]]*Table2[[#This Row],[Qty]]</f>
        <v>234879.91000000003</v>
      </c>
    </row>
    <row r="524" spans="1:10" x14ac:dyDescent="0.25">
      <c r="A524" s="2">
        <v>2017</v>
      </c>
      <c r="B524" s="3" t="s">
        <v>36</v>
      </c>
      <c r="C524" s="3" t="s">
        <v>25</v>
      </c>
      <c r="D524" s="3" t="s">
        <v>42</v>
      </c>
      <c r="E524" s="4">
        <v>594.05499999999995</v>
      </c>
      <c r="F524" s="3" t="s">
        <v>43</v>
      </c>
      <c r="G524" s="4">
        <v>576.23334999999997</v>
      </c>
      <c r="H524" s="4">
        <v>18</v>
      </c>
      <c r="I524" s="3" t="s">
        <v>29</v>
      </c>
      <c r="J524" s="48">
        <f>Table2[[#This Row],[Sales]]*Table2[[#This Row],[Qty]]</f>
        <v>10692.99</v>
      </c>
    </row>
    <row r="525" spans="1:10" x14ac:dyDescent="0.25">
      <c r="A525" s="2">
        <v>2017</v>
      </c>
      <c r="B525" s="3" t="s">
        <v>36</v>
      </c>
      <c r="C525" s="3" t="s">
        <v>25</v>
      </c>
      <c r="D525" s="3" t="s">
        <v>42</v>
      </c>
      <c r="E525" s="4">
        <v>37830.120000000003</v>
      </c>
      <c r="F525" s="3" t="s">
        <v>44</v>
      </c>
      <c r="G525" s="4">
        <v>39343.324800000002</v>
      </c>
      <c r="H525" s="4">
        <v>78</v>
      </c>
      <c r="I525" s="3" t="s">
        <v>29</v>
      </c>
      <c r="J525" s="48">
        <f>Table2[[#This Row],[Sales]]*Table2[[#This Row],[Qty]]</f>
        <v>2950749.3600000003</v>
      </c>
    </row>
    <row r="526" spans="1:10" x14ac:dyDescent="0.25">
      <c r="A526" s="2">
        <v>2017</v>
      </c>
      <c r="B526" s="3" t="s">
        <v>36</v>
      </c>
      <c r="C526" s="3" t="s">
        <v>25</v>
      </c>
      <c r="D526" s="3" t="s">
        <v>42</v>
      </c>
      <c r="E526" s="4">
        <v>33744.550000000003</v>
      </c>
      <c r="F526" s="3" t="s">
        <v>45</v>
      </c>
      <c r="G526" s="4">
        <v>29357.7585</v>
      </c>
      <c r="H526" s="4">
        <v>304</v>
      </c>
      <c r="I526" s="3" t="s">
        <v>29</v>
      </c>
      <c r="J526" s="48">
        <f>Table2[[#This Row],[Sales]]*Table2[[#This Row],[Qty]]</f>
        <v>10258343.200000001</v>
      </c>
    </row>
    <row r="527" spans="1:10" x14ac:dyDescent="0.25">
      <c r="A527" s="2">
        <v>2017</v>
      </c>
      <c r="B527" s="3" t="s">
        <v>36</v>
      </c>
      <c r="C527" s="3" t="s">
        <v>25</v>
      </c>
      <c r="D527" s="3" t="s">
        <v>46</v>
      </c>
      <c r="E527" s="4">
        <v>13623.730000000001</v>
      </c>
      <c r="F527" s="3" t="s">
        <v>47</v>
      </c>
      <c r="G527" s="4">
        <v>11852.6451</v>
      </c>
      <c r="H527" s="4">
        <v>104</v>
      </c>
      <c r="I527" s="3" t="s">
        <v>29</v>
      </c>
      <c r="J527" s="48">
        <f>Table2[[#This Row],[Sales]]*Table2[[#This Row],[Qty]]</f>
        <v>1416867.9200000002</v>
      </c>
    </row>
    <row r="528" spans="1:10" x14ac:dyDescent="0.25">
      <c r="A528" s="2">
        <v>2017</v>
      </c>
      <c r="B528" s="3" t="s">
        <v>36</v>
      </c>
      <c r="C528" s="3" t="s">
        <v>25</v>
      </c>
      <c r="D528" s="3" t="s">
        <v>46</v>
      </c>
      <c r="E528" s="4">
        <v>6062.52</v>
      </c>
      <c r="F528" s="3" t="s">
        <v>48</v>
      </c>
      <c r="G528" s="4">
        <v>5335.0176000000001</v>
      </c>
      <c r="H528" s="4">
        <v>13</v>
      </c>
      <c r="I528" s="3" t="s">
        <v>53</v>
      </c>
      <c r="J528" s="48">
        <f>Table2[[#This Row],[Sales]]*Table2[[#This Row],[Qty]]</f>
        <v>78812.760000000009</v>
      </c>
    </row>
    <row r="529" spans="1:10" x14ac:dyDescent="0.25">
      <c r="A529" s="2">
        <v>2017</v>
      </c>
      <c r="B529" s="3" t="s">
        <v>36</v>
      </c>
      <c r="C529" s="3" t="s">
        <v>25</v>
      </c>
      <c r="D529" s="3" t="s">
        <v>46</v>
      </c>
      <c r="E529" s="4">
        <v>36237.294999999998</v>
      </c>
      <c r="F529" s="3" t="s">
        <v>49</v>
      </c>
      <c r="G529" s="4">
        <v>36237.294999999998</v>
      </c>
      <c r="H529" s="4">
        <v>1098</v>
      </c>
      <c r="I529" s="3" t="s">
        <v>26</v>
      </c>
      <c r="J529" s="48">
        <f>Table2[[#This Row],[Sales]]*Table2[[#This Row],[Qty]]</f>
        <v>39788549.909999996</v>
      </c>
    </row>
    <row r="530" spans="1:10" x14ac:dyDescent="0.25">
      <c r="A530" s="2">
        <v>2017</v>
      </c>
      <c r="B530" s="3" t="s">
        <v>36</v>
      </c>
      <c r="C530" s="3" t="s">
        <v>25</v>
      </c>
      <c r="D530" s="3" t="s">
        <v>42</v>
      </c>
      <c r="E530" s="4">
        <v>27861.455000000002</v>
      </c>
      <c r="F530" s="3" t="s">
        <v>50</v>
      </c>
      <c r="G530" s="4">
        <v>24239.465850000001</v>
      </c>
      <c r="H530" s="4">
        <v>251</v>
      </c>
      <c r="I530" s="3" t="s">
        <v>26</v>
      </c>
      <c r="J530" s="48">
        <f>Table2[[#This Row],[Sales]]*Table2[[#This Row],[Qty]]</f>
        <v>6993225.2050000001</v>
      </c>
    </row>
    <row r="531" spans="1:10" x14ac:dyDescent="0.25">
      <c r="A531" s="2">
        <v>2017</v>
      </c>
      <c r="B531" s="3" t="s">
        <v>36</v>
      </c>
      <c r="C531" s="3" t="s">
        <v>25</v>
      </c>
      <c r="D531" s="3" t="s">
        <v>42</v>
      </c>
      <c r="E531" s="4">
        <v>14409.715</v>
      </c>
      <c r="F531" s="3" t="s">
        <v>51</v>
      </c>
      <c r="G531" s="4">
        <v>12680.549199999999</v>
      </c>
      <c r="H531" s="4">
        <v>110</v>
      </c>
      <c r="I531" s="3" t="s">
        <v>26</v>
      </c>
      <c r="J531" s="48">
        <f>Table2[[#This Row],[Sales]]*Table2[[#This Row],[Qty]]</f>
        <v>1585068.65</v>
      </c>
    </row>
    <row r="532" spans="1:10" x14ac:dyDescent="0.25">
      <c r="A532" s="2">
        <v>2017</v>
      </c>
      <c r="B532" s="3" t="s">
        <v>36</v>
      </c>
      <c r="C532" s="3" t="s">
        <v>25</v>
      </c>
      <c r="D532" s="3" t="s">
        <v>42</v>
      </c>
      <c r="E532" s="4">
        <v>198.01999999999998</v>
      </c>
      <c r="F532" s="3" t="s">
        <v>43</v>
      </c>
      <c r="G532" s="4">
        <v>168.31699999999998</v>
      </c>
      <c r="H532" s="4">
        <v>6</v>
      </c>
      <c r="I532" s="3" t="s">
        <v>27</v>
      </c>
      <c r="J532" s="48">
        <f>Table2[[#This Row],[Sales]]*Table2[[#This Row],[Qty]]</f>
        <v>1188.1199999999999</v>
      </c>
    </row>
    <row r="533" spans="1:10" x14ac:dyDescent="0.25">
      <c r="A533" s="2">
        <v>2017</v>
      </c>
      <c r="B533" s="3" t="s">
        <v>36</v>
      </c>
      <c r="C533" s="3" t="s">
        <v>25</v>
      </c>
      <c r="D533" s="3" t="s">
        <v>42</v>
      </c>
      <c r="E533" s="4">
        <v>12125.04</v>
      </c>
      <c r="F533" s="3" t="s">
        <v>44</v>
      </c>
      <c r="G533" s="4">
        <v>11155.036800000002</v>
      </c>
      <c r="H533" s="4">
        <v>25</v>
      </c>
      <c r="I533" s="3" t="s">
        <v>27</v>
      </c>
      <c r="J533" s="48">
        <f>Table2[[#This Row],[Sales]]*Table2[[#This Row],[Qty]]</f>
        <v>303126</v>
      </c>
    </row>
    <row r="534" spans="1:10" x14ac:dyDescent="0.25">
      <c r="A534" s="2">
        <v>2017</v>
      </c>
      <c r="B534" s="3" t="s">
        <v>36</v>
      </c>
      <c r="C534" s="3" t="s">
        <v>25</v>
      </c>
      <c r="D534" s="3" t="s">
        <v>42</v>
      </c>
      <c r="E534" s="4">
        <v>888.01499999999999</v>
      </c>
      <c r="F534" s="3" t="s">
        <v>45</v>
      </c>
      <c r="G534" s="4">
        <v>825.85395000000005</v>
      </c>
      <c r="H534" s="4">
        <v>8</v>
      </c>
      <c r="I534" s="3" t="s">
        <v>27</v>
      </c>
      <c r="J534" s="48">
        <f>Table2[[#This Row],[Sales]]*Table2[[#This Row],[Qty]]</f>
        <v>7104.12</v>
      </c>
    </row>
    <row r="535" spans="1:10" x14ac:dyDescent="0.25">
      <c r="A535" s="2">
        <v>2017</v>
      </c>
      <c r="B535" s="3" t="s">
        <v>36</v>
      </c>
      <c r="C535" s="3" t="s">
        <v>25</v>
      </c>
      <c r="D535" s="3" t="s">
        <v>46</v>
      </c>
      <c r="E535" s="4">
        <v>20173.600000000002</v>
      </c>
      <c r="F535" s="3" t="s">
        <v>47</v>
      </c>
      <c r="G535" s="4">
        <v>20980.544000000005</v>
      </c>
      <c r="H535" s="4">
        <v>154</v>
      </c>
      <c r="I535" s="3" t="s">
        <v>27</v>
      </c>
      <c r="J535" s="48">
        <f>Table2[[#This Row],[Sales]]*Table2[[#This Row],[Qty]]</f>
        <v>3106734.4000000004</v>
      </c>
    </row>
    <row r="536" spans="1:10" x14ac:dyDescent="0.25">
      <c r="A536" s="2">
        <v>2017</v>
      </c>
      <c r="B536" s="3" t="s">
        <v>37</v>
      </c>
      <c r="C536" s="3" t="s">
        <v>54</v>
      </c>
      <c r="D536" s="3" t="s">
        <v>46</v>
      </c>
      <c r="E536" s="4">
        <v>33300.54</v>
      </c>
      <c r="F536" s="3" t="s">
        <v>48</v>
      </c>
      <c r="G536" s="4">
        <v>30969.502200000003</v>
      </c>
      <c r="H536" s="4">
        <v>300</v>
      </c>
      <c r="I536" s="3" t="s">
        <v>55</v>
      </c>
      <c r="J536" s="48">
        <f>Table2[[#This Row],[Sales]]*Table2[[#This Row],[Qty]]</f>
        <v>9990162</v>
      </c>
    </row>
    <row r="537" spans="1:10" x14ac:dyDescent="0.25">
      <c r="A537" s="2">
        <v>2017</v>
      </c>
      <c r="B537" s="3" t="s">
        <v>37</v>
      </c>
      <c r="C537" s="3" t="s">
        <v>10</v>
      </c>
      <c r="D537" s="3" t="s">
        <v>46</v>
      </c>
      <c r="E537" s="4">
        <v>18217.66</v>
      </c>
      <c r="F537" s="3" t="s">
        <v>49</v>
      </c>
      <c r="G537" s="4">
        <v>17853.306799999998</v>
      </c>
      <c r="H537" s="4">
        <v>552</v>
      </c>
      <c r="I537" s="3" t="s">
        <v>10</v>
      </c>
      <c r="J537" s="48">
        <f>Table2[[#This Row],[Sales]]*Table2[[#This Row],[Qty]]</f>
        <v>10056148.32</v>
      </c>
    </row>
    <row r="538" spans="1:10" x14ac:dyDescent="0.25">
      <c r="A538" s="2">
        <v>2017</v>
      </c>
      <c r="B538" s="3" t="s">
        <v>37</v>
      </c>
      <c r="C538" s="3" t="s">
        <v>10</v>
      </c>
      <c r="D538" s="3" t="s">
        <v>42</v>
      </c>
      <c r="E538" s="4">
        <v>45590.15</v>
      </c>
      <c r="F538" s="3" t="s">
        <v>50</v>
      </c>
      <c r="G538" s="4">
        <v>45590.15</v>
      </c>
      <c r="H538" s="4">
        <v>94</v>
      </c>
      <c r="I538" s="3" t="s">
        <v>10</v>
      </c>
      <c r="J538" s="48">
        <f>Table2[[#This Row],[Sales]]*Table2[[#This Row],[Qty]]</f>
        <v>4285474.1000000006</v>
      </c>
    </row>
    <row r="539" spans="1:10" x14ac:dyDescent="0.25">
      <c r="A539" s="2">
        <v>2017</v>
      </c>
      <c r="B539" s="3" t="s">
        <v>37</v>
      </c>
      <c r="C539" s="3" t="s">
        <v>10</v>
      </c>
      <c r="D539" s="3" t="s">
        <v>42</v>
      </c>
      <c r="E539" s="4">
        <v>125376.53500000002</v>
      </c>
      <c r="F539" s="3" t="s">
        <v>51</v>
      </c>
      <c r="G539" s="4">
        <v>107823.82010000001</v>
      </c>
      <c r="H539" s="4">
        <v>1130</v>
      </c>
      <c r="I539" s="3" t="s">
        <v>11</v>
      </c>
      <c r="J539" s="48">
        <f>Table2[[#This Row],[Sales]]*Table2[[#This Row],[Qty]]</f>
        <v>141675484.55000001</v>
      </c>
    </row>
    <row r="540" spans="1:10" x14ac:dyDescent="0.25">
      <c r="A540" s="2">
        <v>2017</v>
      </c>
      <c r="B540" s="3" t="s">
        <v>37</v>
      </c>
      <c r="C540" s="3" t="s">
        <v>10</v>
      </c>
      <c r="D540" s="3" t="s">
        <v>42</v>
      </c>
      <c r="E540" s="4">
        <v>20632.095000000001</v>
      </c>
      <c r="F540" s="3" t="s">
        <v>43</v>
      </c>
      <c r="G540" s="4">
        <v>17124.638849999999</v>
      </c>
      <c r="H540" s="4">
        <v>158</v>
      </c>
      <c r="I540" s="3" t="s">
        <v>11</v>
      </c>
      <c r="J540" s="48">
        <f>Table2[[#This Row],[Sales]]*Table2[[#This Row],[Qty]]</f>
        <v>3259871.0100000002</v>
      </c>
    </row>
    <row r="541" spans="1:10" x14ac:dyDescent="0.25">
      <c r="A541" s="2">
        <v>2017</v>
      </c>
      <c r="B541" s="3" t="s">
        <v>37</v>
      </c>
      <c r="C541" s="3" t="s">
        <v>22</v>
      </c>
      <c r="D541" s="3" t="s">
        <v>42</v>
      </c>
      <c r="E541" s="4">
        <v>26199.48</v>
      </c>
      <c r="F541" s="3" t="s">
        <v>44</v>
      </c>
      <c r="G541" s="4">
        <v>22007.563199999997</v>
      </c>
      <c r="H541" s="4">
        <v>200</v>
      </c>
      <c r="I541" s="3" t="s">
        <v>23</v>
      </c>
      <c r="J541" s="48">
        <f>Table2[[#This Row],[Sales]]*Table2[[#This Row],[Qty]]</f>
        <v>5239896</v>
      </c>
    </row>
    <row r="542" spans="1:10" x14ac:dyDescent="0.25">
      <c r="A542" s="2">
        <v>2017</v>
      </c>
      <c r="B542" s="3" t="s">
        <v>37</v>
      </c>
      <c r="C542" s="3" t="s">
        <v>22</v>
      </c>
      <c r="D542" s="3" t="s">
        <v>42</v>
      </c>
      <c r="E542" s="4">
        <v>3960.36</v>
      </c>
      <c r="F542" s="3" t="s">
        <v>45</v>
      </c>
      <c r="G542" s="4">
        <v>4158.3779999999997</v>
      </c>
      <c r="H542" s="4">
        <v>120</v>
      </c>
      <c r="I542" s="3" t="s">
        <v>52</v>
      </c>
      <c r="J542" s="48">
        <f>Table2[[#This Row],[Sales]]*Table2[[#This Row],[Qty]]</f>
        <v>475243.2</v>
      </c>
    </row>
    <row r="543" spans="1:10" x14ac:dyDescent="0.25">
      <c r="A543" s="2">
        <v>2017</v>
      </c>
      <c r="B543" s="3" t="s">
        <v>37</v>
      </c>
      <c r="C543" s="3" t="s">
        <v>22</v>
      </c>
      <c r="D543" s="3" t="s">
        <v>46</v>
      </c>
      <c r="E543" s="4">
        <v>31080.505000000001</v>
      </c>
      <c r="F543" s="3" t="s">
        <v>47</v>
      </c>
      <c r="G543" s="4">
        <v>26729.2343</v>
      </c>
      <c r="H543" s="4">
        <v>280</v>
      </c>
      <c r="I543" s="3" t="s">
        <v>52</v>
      </c>
      <c r="J543" s="48">
        <f>Table2[[#This Row],[Sales]]*Table2[[#This Row],[Qty]]</f>
        <v>8702541.4000000004</v>
      </c>
    </row>
    <row r="544" spans="1:10" x14ac:dyDescent="0.25">
      <c r="A544" s="2">
        <v>2017</v>
      </c>
      <c r="B544" s="3" t="s">
        <v>37</v>
      </c>
      <c r="C544" s="3" t="s">
        <v>22</v>
      </c>
      <c r="D544" s="3" t="s">
        <v>46</v>
      </c>
      <c r="E544" s="4">
        <v>20959.584999999999</v>
      </c>
      <c r="F544" s="3" t="s">
        <v>48</v>
      </c>
      <c r="G544" s="4">
        <v>18025.2431</v>
      </c>
      <c r="H544" s="4">
        <v>160</v>
      </c>
      <c r="I544" s="3" t="s">
        <v>52</v>
      </c>
      <c r="J544" s="48">
        <f>Table2[[#This Row],[Sales]]*Table2[[#This Row],[Qty]]</f>
        <v>3353533.5999999996</v>
      </c>
    </row>
    <row r="545" spans="1:10" x14ac:dyDescent="0.25">
      <c r="A545" s="2">
        <v>2017</v>
      </c>
      <c r="B545" s="3" t="s">
        <v>37</v>
      </c>
      <c r="C545" s="3" t="s">
        <v>22</v>
      </c>
      <c r="D545" s="3" t="s">
        <v>46</v>
      </c>
      <c r="E545" s="4">
        <v>88801.44</v>
      </c>
      <c r="F545" s="3" t="s">
        <v>49</v>
      </c>
      <c r="G545" s="4">
        <v>84361.368000000002</v>
      </c>
      <c r="H545" s="4">
        <v>800</v>
      </c>
      <c r="I545" s="3" t="s">
        <v>24</v>
      </c>
      <c r="J545" s="48">
        <f>Table2[[#This Row],[Sales]]*Table2[[#This Row],[Qty]]</f>
        <v>71041152</v>
      </c>
    </row>
    <row r="546" spans="1:10" x14ac:dyDescent="0.25">
      <c r="A546" s="2">
        <v>2017</v>
      </c>
      <c r="B546" s="3" t="s">
        <v>37</v>
      </c>
      <c r="C546" s="3" t="s">
        <v>22</v>
      </c>
      <c r="D546" s="3" t="s">
        <v>42</v>
      </c>
      <c r="E546" s="4">
        <v>1309.9749999999999</v>
      </c>
      <c r="F546" s="3" t="s">
        <v>50</v>
      </c>
      <c r="G546" s="4">
        <v>1244.4762499999999</v>
      </c>
      <c r="H546" s="4">
        <v>10</v>
      </c>
      <c r="I546" s="3" t="s">
        <v>24</v>
      </c>
      <c r="J546" s="48">
        <f>Table2[[#This Row],[Sales]]*Table2[[#This Row],[Qty]]</f>
        <v>13099.75</v>
      </c>
    </row>
    <row r="547" spans="1:10" x14ac:dyDescent="0.25">
      <c r="A547" s="2">
        <v>2017</v>
      </c>
      <c r="B547" s="3" t="s">
        <v>37</v>
      </c>
      <c r="C547" s="3" t="s">
        <v>22</v>
      </c>
      <c r="D547" s="3" t="s">
        <v>42</v>
      </c>
      <c r="E547" s="4">
        <v>16975.055</v>
      </c>
      <c r="F547" s="3" t="s">
        <v>51</v>
      </c>
      <c r="G547" s="4">
        <v>14089.29565</v>
      </c>
      <c r="H547" s="4">
        <v>35</v>
      </c>
      <c r="I547" s="3" t="s">
        <v>33</v>
      </c>
      <c r="J547" s="48">
        <f>Table2[[#This Row],[Sales]]*Table2[[#This Row],[Qty]]</f>
        <v>594126.92500000005</v>
      </c>
    </row>
    <row r="548" spans="1:10" x14ac:dyDescent="0.25">
      <c r="A548" s="2">
        <v>2017</v>
      </c>
      <c r="B548" s="3" t="s">
        <v>37</v>
      </c>
      <c r="C548" s="3" t="s">
        <v>25</v>
      </c>
      <c r="D548" s="3" t="s">
        <v>42</v>
      </c>
      <c r="E548" s="4">
        <v>990.09</v>
      </c>
      <c r="F548" s="3" t="s">
        <v>43</v>
      </c>
      <c r="G548" s="4">
        <v>990.09</v>
      </c>
      <c r="H548" s="4">
        <v>30</v>
      </c>
      <c r="I548" s="3" t="s">
        <v>29</v>
      </c>
      <c r="J548" s="48">
        <f>Table2[[#This Row],[Sales]]*Table2[[#This Row],[Qty]]</f>
        <v>29702.7</v>
      </c>
    </row>
    <row r="549" spans="1:10" x14ac:dyDescent="0.25">
      <c r="A549" s="2">
        <v>2017</v>
      </c>
      <c r="B549" s="3" t="s">
        <v>37</v>
      </c>
      <c r="C549" s="3" t="s">
        <v>25</v>
      </c>
      <c r="D549" s="3" t="s">
        <v>42</v>
      </c>
      <c r="E549" s="4">
        <v>16490.050000000003</v>
      </c>
      <c r="F549" s="3" t="s">
        <v>44</v>
      </c>
      <c r="G549" s="4">
        <v>14181.443000000003</v>
      </c>
      <c r="H549" s="4">
        <v>34</v>
      </c>
      <c r="I549" s="3" t="s">
        <v>29</v>
      </c>
      <c r="J549" s="48">
        <f>Table2[[#This Row],[Sales]]*Table2[[#This Row],[Qty]]</f>
        <v>560661.70000000007</v>
      </c>
    </row>
    <row r="550" spans="1:10" x14ac:dyDescent="0.25">
      <c r="A550" s="2">
        <v>2017</v>
      </c>
      <c r="B550" s="3" t="s">
        <v>37</v>
      </c>
      <c r="C550" s="3" t="s">
        <v>25</v>
      </c>
      <c r="D550" s="3" t="s">
        <v>42</v>
      </c>
      <c r="E550" s="4">
        <v>2220.04</v>
      </c>
      <c r="F550" s="3" t="s">
        <v>45</v>
      </c>
      <c r="G550" s="4">
        <v>2331.0419999999999</v>
      </c>
      <c r="H550" s="4">
        <v>20</v>
      </c>
      <c r="I550" s="3" t="s">
        <v>29</v>
      </c>
      <c r="J550" s="48">
        <f>Table2[[#This Row],[Sales]]*Table2[[#This Row],[Qty]]</f>
        <v>44400.800000000003</v>
      </c>
    </row>
    <row r="551" spans="1:10" x14ac:dyDescent="0.25">
      <c r="A551" s="2">
        <v>2017</v>
      </c>
      <c r="B551" s="3" t="s">
        <v>37</v>
      </c>
      <c r="C551" s="3" t="s">
        <v>25</v>
      </c>
      <c r="D551" s="3" t="s">
        <v>46</v>
      </c>
      <c r="E551" s="4">
        <v>13361.735000000001</v>
      </c>
      <c r="F551" s="3" t="s">
        <v>47</v>
      </c>
      <c r="G551" s="4">
        <v>12292.796200000001</v>
      </c>
      <c r="H551" s="4">
        <v>102</v>
      </c>
      <c r="I551" s="3" t="s">
        <v>29</v>
      </c>
      <c r="J551" s="48">
        <f>Table2[[#This Row],[Sales]]*Table2[[#This Row],[Qty]]</f>
        <v>1362896.97</v>
      </c>
    </row>
    <row r="552" spans="1:10" x14ac:dyDescent="0.25">
      <c r="A552" s="2">
        <v>2017</v>
      </c>
      <c r="B552" s="3" t="s">
        <v>37</v>
      </c>
      <c r="C552" s="3" t="s">
        <v>25</v>
      </c>
      <c r="D552" s="3" t="s">
        <v>46</v>
      </c>
      <c r="E552" s="4">
        <v>990.09</v>
      </c>
      <c r="F552" s="3" t="s">
        <v>48</v>
      </c>
      <c r="G552" s="4">
        <v>900.9819</v>
      </c>
      <c r="H552" s="4">
        <v>30</v>
      </c>
      <c r="I552" s="3" t="s">
        <v>26</v>
      </c>
      <c r="J552" s="48">
        <f>Table2[[#This Row],[Sales]]*Table2[[#This Row],[Qty]]</f>
        <v>29702.7</v>
      </c>
    </row>
    <row r="553" spans="1:10" x14ac:dyDescent="0.25">
      <c r="A553" s="2">
        <v>2017</v>
      </c>
      <c r="B553" s="3" t="s">
        <v>37</v>
      </c>
      <c r="C553" s="3" t="s">
        <v>25</v>
      </c>
      <c r="D553" s="3" t="s">
        <v>46</v>
      </c>
      <c r="E553" s="4">
        <v>19400.065000000002</v>
      </c>
      <c r="F553" s="3" t="s">
        <v>49</v>
      </c>
      <c r="G553" s="4">
        <v>15714.052650000001</v>
      </c>
      <c r="H553" s="4">
        <v>40</v>
      </c>
      <c r="I553" s="3" t="s">
        <v>26</v>
      </c>
      <c r="J553" s="48">
        <f>Table2[[#This Row],[Sales]]*Table2[[#This Row],[Qty]]</f>
        <v>776002.60000000009</v>
      </c>
    </row>
    <row r="554" spans="1:10" x14ac:dyDescent="0.25">
      <c r="A554" s="2">
        <v>2017</v>
      </c>
      <c r="B554" s="3" t="s">
        <v>37</v>
      </c>
      <c r="C554" s="3" t="s">
        <v>25</v>
      </c>
      <c r="D554" s="3" t="s">
        <v>42</v>
      </c>
      <c r="E554" s="4">
        <v>123212</v>
      </c>
      <c r="F554" s="3" t="s">
        <v>50</v>
      </c>
      <c r="G554" s="4">
        <v>113355.04</v>
      </c>
      <c r="H554" s="4">
        <v>1110</v>
      </c>
      <c r="I554" s="3" t="s">
        <v>26</v>
      </c>
      <c r="J554" s="48">
        <f>Table2[[#This Row],[Sales]]*Table2[[#This Row],[Qty]]</f>
        <v>136765320</v>
      </c>
    </row>
    <row r="555" spans="1:10" x14ac:dyDescent="0.25">
      <c r="A555" s="2">
        <v>2017</v>
      </c>
      <c r="B555" s="3" t="s">
        <v>37</v>
      </c>
      <c r="C555" s="3" t="s">
        <v>25</v>
      </c>
      <c r="D555" s="3" t="s">
        <v>42</v>
      </c>
      <c r="E555" s="4">
        <v>1309.9749999999999</v>
      </c>
      <c r="F555" s="3" t="s">
        <v>51</v>
      </c>
      <c r="G555" s="4">
        <v>1336.1744999999999</v>
      </c>
      <c r="H555" s="4">
        <v>10</v>
      </c>
      <c r="I555" s="3" t="s">
        <v>26</v>
      </c>
      <c r="J555" s="48">
        <f>Table2[[#This Row],[Sales]]*Table2[[#This Row],[Qty]]</f>
        <v>13099.75</v>
      </c>
    </row>
    <row r="556" spans="1:10" x14ac:dyDescent="0.25">
      <c r="A556" s="2">
        <v>2017</v>
      </c>
      <c r="B556" s="3" t="s">
        <v>37</v>
      </c>
      <c r="C556" s="3" t="s">
        <v>25</v>
      </c>
      <c r="D556" s="3" t="s">
        <v>42</v>
      </c>
      <c r="E556" s="4">
        <v>10692.98</v>
      </c>
      <c r="F556" s="3" t="s">
        <v>43</v>
      </c>
      <c r="G556" s="4">
        <v>9089.0329999999994</v>
      </c>
      <c r="H556" s="4">
        <v>324</v>
      </c>
      <c r="I556" s="3" t="s">
        <v>27</v>
      </c>
      <c r="J556" s="48">
        <f>Table2[[#This Row],[Sales]]*Table2[[#This Row],[Qty]]</f>
        <v>3464525.52</v>
      </c>
    </row>
    <row r="557" spans="1:10" x14ac:dyDescent="0.25">
      <c r="A557" s="2">
        <v>2017</v>
      </c>
      <c r="B557" s="3" t="s">
        <v>37</v>
      </c>
      <c r="C557" s="3" t="s">
        <v>25</v>
      </c>
      <c r="D557" s="3" t="s">
        <v>42</v>
      </c>
      <c r="E557" s="4">
        <v>12125.04</v>
      </c>
      <c r="F557" s="3" t="s">
        <v>44</v>
      </c>
      <c r="G557" s="4">
        <v>11640.038400000001</v>
      </c>
      <c r="H557" s="4">
        <v>25</v>
      </c>
      <c r="I557" s="3" t="s">
        <v>27</v>
      </c>
      <c r="J557" s="48">
        <f>Table2[[#This Row],[Sales]]*Table2[[#This Row],[Qty]]</f>
        <v>303126</v>
      </c>
    </row>
    <row r="558" spans="1:10" x14ac:dyDescent="0.25">
      <c r="A558" s="2">
        <v>2017</v>
      </c>
      <c r="B558" s="3" t="s">
        <v>37</v>
      </c>
      <c r="C558" s="3" t="s">
        <v>25</v>
      </c>
      <c r="D558" s="3" t="s">
        <v>42</v>
      </c>
      <c r="E558" s="4">
        <v>33966.549999999996</v>
      </c>
      <c r="F558" s="3" t="s">
        <v>45</v>
      </c>
      <c r="G558" s="4">
        <v>29211.232999999997</v>
      </c>
      <c r="H558" s="4">
        <v>306</v>
      </c>
      <c r="I558" s="3" t="s">
        <v>27</v>
      </c>
      <c r="J558" s="48">
        <f>Table2[[#This Row],[Sales]]*Table2[[#This Row],[Qty]]</f>
        <v>10393764.299999999</v>
      </c>
    </row>
    <row r="559" spans="1:10" x14ac:dyDescent="0.25">
      <c r="A559" s="2">
        <v>2017</v>
      </c>
      <c r="B559" s="3" t="s">
        <v>37</v>
      </c>
      <c r="C559" s="3" t="s">
        <v>25</v>
      </c>
      <c r="D559" s="3" t="s">
        <v>46</v>
      </c>
      <c r="E559" s="4">
        <v>8121.84</v>
      </c>
      <c r="F559" s="3" t="s">
        <v>47</v>
      </c>
      <c r="G559" s="4">
        <v>6497.4719999999998</v>
      </c>
      <c r="H559" s="4">
        <v>62</v>
      </c>
      <c r="I559" s="3" t="s">
        <v>27</v>
      </c>
      <c r="J559" s="48">
        <f>Table2[[#This Row],[Sales]]*Table2[[#This Row],[Qty]]</f>
        <v>503554.08</v>
      </c>
    </row>
    <row r="560" spans="1:10" x14ac:dyDescent="0.25">
      <c r="A560" s="2">
        <v>2017</v>
      </c>
      <c r="B560" s="3" t="s">
        <v>37</v>
      </c>
      <c r="C560" s="3" t="s">
        <v>25</v>
      </c>
      <c r="D560" s="3" t="s">
        <v>46</v>
      </c>
      <c r="E560" s="4">
        <v>36375.120000000003</v>
      </c>
      <c r="F560" s="3" t="s">
        <v>48</v>
      </c>
      <c r="G560" s="4">
        <v>37102.6224</v>
      </c>
      <c r="H560" s="4">
        <v>75</v>
      </c>
      <c r="I560" s="3" t="s">
        <v>30</v>
      </c>
      <c r="J560" s="48">
        <f>Table2[[#This Row],[Sales]]*Table2[[#This Row],[Qty]]</f>
        <v>2728134</v>
      </c>
    </row>
    <row r="561" spans="1:10" x14ac:dyDescent="0.25">
      <c r="A561" s="2">
        <v>2017</v>
      </c>
      <c r="B561" s="3" t="s">
        <v>38</v>
      </c>
      <c r="C561" s="3" t="s">
        <v>54</v>
      </c>
      <c r="D561" s="3" t="s">
        <v>46</v>
      </c>
      <c r="E561" s="4">
        <v>3143.94</v>
      </c>
      <c r="F561" s="3" t="s">
        <v>49</v>
      </c>
      <c r="G561" s="4">
        <v>2892.4247999999998</v>
      </c>
      <c r="H561" s="4">
        <v>24</v>
      </c>
      <c r="I561" s="3" t="s">
        <v>55</v>
      </c>
      <c r="J561" s="48">
        <f>Table2[[#This Row],[Sales]]*Table2[[#This Row],[Qty]]</f>
        <v>75454.559999999998</v>
      </c>
    </row>
    <row r="562" spans="1:10" x14ac:dyDescent="0.25">
      <c r="A562" s="2">
        <v>2017</v>
      </c>
      <c r="B562" s="3" t="s">
        <v>38</v>
      </c>
      <c r="C562" s="3" t="s">
        <v>10</v>
      </c>
      <c r="D562" s="3" t="s">
        <v>42</v>
      </c>
      <c r="E562" s="4">
        <v>5544.51</v>
      </c>
      <c r="F562" s="3" t="s">
        <v>50</v>
      </c>
      <c r="G562" s="4">
        <v>5544.51</v>
      </c>
      <c r="H562" s="4">
        <v>168</v>
      </c>
      <c r="I562" s="3" t="s">
        <v>10</v>
      </c>
      <c r="J562" s="48">
        <f>Table2[[#This Row],[Sales]]*Table2[[#This Row],[Qty]]</f>
        <v>931477.68</v>
      </c>
    </row>
    <row r="563" spans="1:10" x14ac:dyDescent="0.25">
      <c r="A563" s="2">
        <v>2017</v>
      </c>
      <c r="B563" s="3" t="s">
        <v>38</v>
      </c>
      <c r="C563" s="3" t="s">
        <v>10</v>
      </c>
      <c r="D563" s="3" t="s">
        <v>42</v>
      </c>
      <c r="E563" s="4">
        <v>67415.22</v>
      </c>
      <c r="F563" s="3" t="s">
        <v>51</v>
      </c>
      <c r="G563" s="4">
        <v>68089.372199999998</v>
      </c>
      <c r="H563" s="4">
        <v>139</v>
      </c>
      <c r="I563" s="3" t="s">
        <v>11</v>
      </c>
      <c r="J563" s="48">
        <f>Table2[[#This Row],[Sales]]*Table2[[#This Row],[Qty]]</f>
        <v>9370715.5800000001</v>
      </c>
    </row>
    <row r="564" spans="1:10" x14ac:dyDescent="0.25">
      <c r="A564" s="2">
        <v>2017</v>
      </c>
      <c r="B564" s="3" t="s">
        <v>38</v>
      </c>
      <c r="C564" s="3" t="s">
        <v>10</v>
      </c>
      <c r="D564" s="3" t="s">
        <v>42</v>
      </c>
      <c r="E564" s="4">
        <v>56943.920000000006</v>
      </c>
      <c r="F564" s="3" t="s">
        <v>43</v>
      </c>
      <c r="G564" s="4">
        <v>56374.480800000012</v>
      </c>
      <c r="H564" s="4">
        <v>513</v>
      </c>
      <c r="I564" s="3" t="s">
        <v>10</v>
      </c>
      <c r="J564" s="48">
        <f>Table2[[#This Row],[Sales]]*Table2[[#This Row],[Qty]]</f>
        <v>29212230.960000005</v>
      </c>
    </row>
    <row r="565" spans="1:10" x14ac:dyDescent="0.25">
      <c r="A565" s="2">
        <v>2017</v>
      </c>
      <c r="B565" s="3" t="s">
        <v>38</v>
      </c>
      <c r="C565" s="3" t="s">
        <v>10</v>
      </c>
      <c r="D565" s="3" t="s">
        <v>42</v>
      </c>
      <c r="E565" s="4">
        <v>71393.59</v>
      </c>
      <c r="F565" s="3" t="s">
        <v>44</v>
      </c>
      <c r="G565" s="4">
        <v>61398.487399999991</v>
      </c>
      <c r="H565" s="4">
        <v>545</v>
      </c>
      <c r="I565" s="3" t="s">
        <v>10</v>
      </c>
      <c r="J565" s="48">
        <f>Table2[[#This Row],[Sales]]*Table2[[#This Row],[Qty]]</f>
        <v>38909506.549999997</v>
      </c>
    </row>
    <row r="566" spans="1:10" x14ac:dyDescent="0.25">
      <c r="A566" s="2">
        <v>2017</v>
      </c>
      <c r="B566" s="3" t="s">
        <v>38</v>
      </c>
      <c r="C566" s="3" t="s">
        <v>22</v>
      </c>
      <c r="D566" s="3" t="s">
        <v>42</v>
      </c>
      <c r="E566" s="4">
        <v>4950.45</v>
      </c>
      <c r="F566" s="3" t="s">
        <v>45</v>
      </c>
      <c r="G566" s="4">
        <v>5098.9634999999998</v>
      </c>
      <c r="H566" s="4">
        <v>150</v>
      </c>
      <c r="I566" s="3" t="s">
        <v>23</v>
      </c>
      <c r="J566" s="48">
        <f>Table2[[#This Row],[Sales]]*Table2[[#This Row],[Qty]]</f>
        <v>742567.5</v>
      </c>
    </row>
    <row r="567" spans="1:10" x14ac:dyDescent="0.25">
      <c r="A567" s="2">
        <v>2017</v>
      </c>
      <c r="B567" s="3" t="s">
        <v>38</v>
      </c>
      <c r="C567" s="3" t="s">
        <v>22</v>
      </c>
      <c r="D567" s="3" t="s">
        <v>46</v>
      </c>
      <c r="E567" s="4">
        <v>13099.74</v>
      </c>
      <c r="F567" s="3" t="s">
        <v>47</v>
      </c>
      <c r="G567" s="4">
        <v>10872.7842</v>
      </c>
      <c r="H567" s="4">
        <v>100</v>
      </c>
      <c r="I567" s="3" t="s">
        <v>23</v>
      </c>
      <c r="J567" s="48">
        <f>Table2[[#This Row],[Sales]]*Table2[[#This Row],[Qty]]</f>
        <v>1309974</v>
      </c>
    </row>
    <row r="568" spans="1:10" x14ac:dyDescent="0.25">
      <c r="A568" s="2">
        <v>2017</v>
      </c>
      <c r="B568" s="3" t="s">
        <v>38</v>
      </c>
      <c r="C568" s="3" t="s">
        <v>22</v>
      </c>
      <c r="D568" s="3" t="s">
        <v>46</v>
      </c>
      <c r="E568" s="4">
        <v>55500.899999999994</v>
      </c>
      <c r="F568" s="3" t="s">
        <v>48</v>
      </c>
      <c r="G568" s="4">
        <v>56610.917999999998</v>
      </c>
      <c r="H568" s="4">
        <v>500</v>
      </c>
      <c r="I568" s="3" t="s">
        <v>52</v>
      </c>
      <c r="J568" s="48">
        <f>Table2[[#This Row],[Sales]]*Table2[[#This Row],[Qty]]</f>
        <v>27750449.999999996</v>
      </c>
    </row>
    <row r="569" spans="1:10" x14ac:dyDescent="0.25">
      <c r="A569" s="2">
        <v>2017</v>
      </c>
      <c r="B569" s="3" t="s">
        <v>38</v>
      </c>
      <c r="C569" s="3" t="s">
        <v>22</v>
      </c>
      <c r="D569" s="3" t="s">
        <v>46</v>
      </c>
      <c r="E569" s="4">
        <v>1980.18</v>
      </c>
      <c r="F569" s="3" t="s">
        <v>49</v>
      </c>
      <c r="G569" s="4">
        <v>2039.5854000000002</v>
      </c>
      <c r="H569" s="4">
        <v>60</v>
      </c>
      <c r="I569" s="3" t="s">
        <v>24</v>
      </c>
      <c r="J569" s="48">
        <f>Table2[[#This Row],[Sales]]*Table2[[#This Row],[Qty]]</f>
        <v>118810.8</v>
      </c>
    </row>
    <row r="570" spans="1:10" x14ac:dyDescent="0.25">
      <c r="A570" s="2">
        <v>2017</v>
      </c>
      <c r="B570" s="3" t="s">
        <v>38</v>
      </c>
      <c r="C570" s="3" t="s">
        <v>22</v>
      </c>
      <c r="D570" s="3" t="s">
        <v>42</v>
      </c>
      <c r="E570" s="4">
        <v>30312.600000000002</v>
      </c>
      <c r="F570" s="3" t="s">
        <v>50</v>
      </c>
      <c r="G570" s="4">
        <v>29706.348000000002</v>
      </c>
      <c r="H570" s="4">
        <v>63</v>
      </c>
      <c r="I570" s="3" t="s">
        <v>24</v>
      </c>
      <c r="J570" s="48">
        <f>Table2[[#This Row],[Sales]]*Table2[[#This Row],[Qty]]</f>
        <v>1909693.8</v>
      </c>
    </row>
    <row r="571" spans="1:10" x14ac:dyDescent="0.25">
      <c r="A571" s="2">
        <v>2017</v>
      </c>
      <c r="B571" s="3" t="s">
        <v>38</v>
      </c>
      <c r="C571" s="3" t="s">
        <v>22</v>
      </c>
      <c r="D571" s="3" t="s">
        <v>42</v>
      </c>
      <c r="E571" s="4">
        <v>111001.8</v>
      </c>
      <c r="F571" s="3" t="s">
        <v>51</v>
      </c>
      <c r="G571" s="4">
        <v>115441.87200000002</v>
      </c>
      <c r="H571" s="4">
        <v>1000</v>
      </c>
      <c r="I571" s="3" t="s">
        <v>24</v>
      </c>
      <c r="J571" s="48">
        <f>Table2[[#This Row],[Sales]]*Table2[[#This Row],[Qty]]</f>
        <v>111001800</v>
      </c>
    </row>
    <row r="572" spans="1:10" x14ac:dyDescent="0.25">
      <c r="A572" s="2">
        <v>2017</v>
      </c>
      <c r="B572" s="3" t="s">
        <v>38</v>
      </c>
      <c r="C572" s="3" t="s">
        <v>22</v>
      </c>
      <c r="D572" s="3" t="s">
        <v>42</v>
      </c>
      <c r="E572" s="4">
        <v>10479.795</v>
      </c>
      <c r="F572" s="3" t="s">
        <v>43</v>
      </c>
      <c r="G572" s="4">
        <v>8698.2298499999997</v>
      </c>
      <c r="H572" s="4">
        <v>80</v>
      </c>
      <c r="I572" s="3" t="s">
        <v>24</v>
      </c>
      <c r="J572" s="48">
        <f>Table2[[#This Row],[Sales]]*Table2[[#This Row],[Qty]]</f>
        <v>838383.6</v>
      </c>
    </row>
    <row r="573" spans="1:10" x14ac:dyDescent="0.25">
      <c r="A573" s="2">
        <v>2017</v>
      </c>
      <c r="B573" s="3" t="s">
        <v>38</v>
      </c>
      <c r="C573" s="3" t="s">
        <v>22</v>
      </c>
      <c r="D573" s="3" t="s">
        <v>42</v>
      </c>
      <c r="E573" s="4">
        <v>12125.04</v>
      </c>
      <c r="F573" s="3" t="s">
        <v>44</v>
      </c>
      <c r="G573" s="4">
        <v>11518.788</v>
      </c>
      <c r="H573" s="4">
        <v>25</v>
      </c>
      <c r="I573" s="3" t="s">
        <v>33</v>
      </c>
      <c r="J573" s="48">
        <f>Table2[[#This Row],[Sales]]*Table2[[#This Row],[Qty]]</f>
        <v>303126</v>
      </c>
    </row>
    <row r="574" spans="1:10" x14ac:dyDescent="0.25">
      <c r="A574" s="2">
        <v>2017</v>
      </c>
      <c r="B574" s="3" t="s">
        <v>38</v>
      </c>
      <c r="C574" s="3" t="s">
        <v>25</v>
      </c>
      <c r="D574" s="3" t="s">
        <v>42</v>
      </c>
      <c r="E574" s="4">
        <v>29702.7</v>
      </c>
      <c r="F574" s="3" t="s">
        <v>45</v>
      </c>
      <c r="G574" s="4">
        <v>29405.673000000003</v>
      </c>
      <c r="H574" s="4">
        <v>900</v>
      </c>
      <c r="I574" s="3" t="s">
        <v>29</v>
      </c>
      <c r="J574" s="48">
        <f>Table2[[#This Row],[Sales]]*Table2[[#This Row],[Qty]]</f>
        <v>26732430</v>
      </c>
    </row>
    <row r="575" spans="1:10" x14ac:dyDescent="0.25">
      <c r="A575" s="2">
        <v>2017</v>
      </c>
      <c r="B575" s="3" t="s">
        <v>38</v>
      </c>
      <c r="C575" s="3" t="s">
        <v>25</v>
      </c>
      <c r="D575" s="3" t="s">
        <v>46</v>
      </c>
      <c r="E575" s="4">
        <v>3395.0099999999998</v>
      </c>
      <c r="F575" s="3" t="s">
        <v>47</v>
      </c>
      <c r="G575" s="4">
        <v>2953.6587</v>
      </c>
      <c r="H575" s="4">
        <v>7</v>
      </c>
      <c r="I575" s="3" t="s">
        <v>29</v>
      </c>
      <c r="J575" s="48">
        <f>Table2[[#This Row],[Sales]]*Table2[[#This Row],[Qty]]</f>
        <v>23765.07</v>
      </c>
    </row>
    <row r="576" spans="1:10" x14ac:dyDescent="0.25">
      <c r="A576" s="2">
        <v>2017</v>
      </c>
      <c r="B576" s="3" t="s">
        <v>38</v>
      </c>
      <c r="C576" s="3" t="s">
        <v>25</v>
      </c>
      <c r="D576" s="3" t="s">
        <v>46</v>
      </c>
      <c r="E576" s="4">
        <v>108909.9</v>
      </c>
      <c r="F576" s="3" t="s">
        <v>48</v>
      </c>
      <c r="G576" s="4">
        <v>114355.395</v>
      </c>
      <c r="H576" s="4">
        <v>3300</v>
      </c>
      <c r="I576" s="3" t="s">
        <v>26</v>
      </c>
      <c r="J576" s="48">
        <f>Table2[[#This Row],[Sales]]*Table2[[#This Row],[Qty]]</f>
        <v>359402670</v>
      </c>
    </row>
    <row r="577" spans="1:10" x14ac:dyDescent="0.25">
      <c r="A577" s="2">
        <v>2017</v>
      </c>
      <c r="B577" s="3" t="s">
        <v>38</v>
      </c>
      <c r="C577" s="3" t="s">
        <v>25</v>
      </c>
      <c r="D577" s="3" t="s">
        <v>46</v>
      </c>
      <c r="E577" s="4">
        <v>2667.51</v>
      </c>
      <c r="F577" s="3" t="s">
        <v>49</v>
      </c>
      <c r="G577" s="4">
        <v>2374.0839000000001</v>
      </c>
      <c r="H577" s="4">
        <v>6</v>
      </c>
      <c r="I577" s="3" t="s">
        <v>26</v>
      </c>
      <c r="J577" s="48">
        <f>Table2[[#This Row],[Sales]]*Table2[[#This Row],[Qty]]</f>
        <v>16005.060000000001</v>
      </c>
    </row>
    <row r="578" spans="1:10" x14ac:dyDescent="0.25">
      <c r="A578" s="2">
        <v>2017</v>
      </c>
      <c r="B578" s="3" t="s">
        <v>38</v>
      </c>
      <c r="C578" s="3" t="s">
        <v>25</v>
      </c>
      <c r="D578" s="3" t="s">
        <v>42</v>
      </c>
      <c r="E578" s="4">
        <v>28638.465</v>
      </c>
      <c r="F578" s="3" t="s">
        <v>50</v>
      </c>
      <c r="G578" s="4">
        <v>28924.84965</v>
      </c>
      <c r="H578" s="4">
        <v>258</v>
      </c>
      <c r="I578" s="3" t="s">
        <v>26</v>
      </c>
      <c r="J578" s="48">
        <f>Table2[[#This Row],[Sales]]*Table2[[#This Row],[Qty]]</f>
        <v>7388723.9699999997</v>
      </c>
    </row>
    <row r="579" spans="1:10" x14ac:dyDescent="0.25">
      <c r="A579" s="2">
        <v>2017</v>
      </c>
      <c r="B579" s="3" t="s">
        <v>38</v>
      </c>
      <c r="C579" s="3" t="s">
        <v>25</v>
      </c>
      <c r="D579" s="3" t="s">
        <v>42</v>
      </c>
      <c r="E579" s="4">
        <v>97200.07</v>
      </c>
      <c r="F579" s="3" t="s">
        <v>51</v>
      </c>
      <c r="G579" s="4">
        <v>83592.060200000007</v>
      </c>
      <c r="H579" s="4">
        <v>742</v>
      </c>
      <c r="I579" s="3" t="s">
        <v>26</v>
      </c>
      <c r="J579" s="48">
        <f>Table2[[#This Row],[Sales]]*Table2[[#This Row],[Qty]]</f>
        <v>72122451.940000013</v>
      </c>
    </row>
    <row r="580" spans="1:10" x14ac:dyDescent="0.25">
      <c r="A580" s="2">
        <v>2017</v>
      </c>
      <c r="B580" s="3" t="s">
        <v>38</v>
      </c>
      <c r="C580" s="3" t="s">
        <v>25</v>
      </c>
      <c r="D580" s="3" t="s">
        <v>42</v>
      </c>
      <c r="E580" s="4">
        <v>11683.064999999999</v>
      </c>
      <c r="F580" s="3" t="s">
        <v>43</v>
      </c>
      <c r="G580" s="4">
        <v>9696.9439499999989</v>
      </c>
      <c r="H580" s="4">
        <v>354</v>
      </c>
      <c r="I580" s="3" t="s">
        <v>27</v>
      </c>
      <c r="J580" s="48">
        <f>Table2[[#This Row],[Sales]]*Table2[[#This Row],[Qty]]</f>
        <v>4135805.0099999993</v>
      </c>
    </row>
    <row r="581" spans="1:10" x14ac:dyDescent="0.25">
      <c r="A581" s="2">
        <v>2017</v>
      </c>
      <c r="B581" s="3" t="s">
        <v>38</v>
      </c>
      <c r="C581" s="3" t="s">
        <v>25</v>
      </c>
      <c r="D581" s="3" t="s">
        <v>42</v>
      </c>
      <c r="E581" s="4">
        <v>12367.54</v>
      </c>
      <c r="F581" s="3" t="s">
        <v>44</v>
      </c>
      <c r="G581" s="4">
        <v>12120.189200000001</v>
      </c>
      <c r="H581" s="4">
        <v>26</v>
      </c>
      <c r="I581" s="3" t="s">
        <v>27</v>
      </c>
      <c r="J581" s="48">
        <f>Table2[[#This Row],[Sales]]*Table2[[#This Row],[Qty]]</f>
        <v>321556.04000000004</v>
      </c>
    </row>
    <row r="582" spans="1:10" x14ac:dyDescent="0.25">
      <c r="A582" s="2">
        <v>2017</v>
      </c>
      <c r="B582" s="3" t="s">
        <v>38</v>
      </c>
      <c r="C582" s="3" t="s">
        <v>25</v>
      </c>
      <c r="D582" s="3" t="s">
        <v>42</v>
      </c>
      <c r="E582" s="4">
        <v>2275.5400000000004</v>
      </c>
      <c r="F582" s="3" t="s">
        <v>45</v>
      </c>
      <c r="G582" s="4">
        <v>1820.4320000000005</v>
      </c>
      <c r="H582" s="4">
        <v>21</v>
      </c>
      <c r="I582" s="3" t="s">
        <v>27</v>
      </c>
      <c r="J582" s="48">
        <f>Table2[[#This Row],[Sales]]*Table2[[#This Row],[Qty]]</f>
        <v>47786.340000000011</v>
      </c>
    </row>
    <row r="583" spans="1:10" x14ac:dyDescent="0.25">
      <c r="A583" s="2">
        <v>2017</v>
      </c>
      <c r="B583" s="3" t="s">
        <v>39</v>
      </c>
      <c r="C583" s="3" t="s">
        <v>54</v>
      </c>
      <c r="D583" s="3" t="s">
        <v>46</v>
      </c>
      <c r="E583" s="4">
        <v>2368.0383333333334</v>
      </c>
      <c r="F583" s="3" t="s">
        <v>47</v>
      </c>
      <c r="G583" s="4">
        <v>2415.3991000000001</v>
      </c>
      <c r="H583" s="4">
        <v>22</v>
      </c>
      <c r="I583" s="3" t="s">
        <v>55</v>
      </c>
      <c r="J583" s="48">
        <f>Table2[[#This Row],[Sales]]*Table2[[#This Row],[Qty]]</f>
        <v>52096.843333333338</v>
      </c>
    </row>
    <row r="584" spans="1:10" x14ac:dyDescent="0.25">
      <c r="A584" s="2">
        <v>2017</v>
      </c>
      <c r="B584" s="3" t="s">
        <v>39</v>
      </c>
      <c r="C584" s="3" t="s">
        <v>10</v>
      </c>
      <c r="D584" s="3" t="s">
        <v>46</v>
      </c>
      <c r="E584" s="4">
        <v>30263.760000000006</v>
      </c>
      <c r="F584" s="3" t="s">
        <v>48</v>
      </c>
      <c r="G584" s="4">
        <v>24211.008000000002</v>
      </c>
      <c r="H584" s="4">
        <v>917</v>
      </c>
      <c r="I584" s="3" t="s">
        <v>10</v>
      </c>
      <c r="J584" s="48">
        <f>Table2[[#This Row],[Sales]]*Table2[[#This Row],[Qty]]</f>
        <v>27751867.920000006</v>
      </c>
    </row>
    <row r="585" spans="1:10" x14ac:dyDescent="0.25">
      <c r="A585" s="2">
        <v>2017</v>
      </c>
      <c r="B585" s="3" t="s">
        <v>39</v>
      </c>
      <c r="C585" s="3" t="s">
        <v>10</v>
      </c>
      <c r="D585" s="3" t="s">
        <v>46</v>
      </c>
      <c r="E585" s="4">
        <v>18349.225000000002</v>
      </c>
      <c r="F585" s="3" t="s">
        <v>49</v>
      </c>
      <c r="G585" s="4">
        <v>16881.287</v>
      </c>
      <c r="H585" s="4">
        <v>38</v>
      </c>
      <c r="I585" s="3" t="s">
        <v>11</v>
      </c>
      <c r="J585" s="48">
        <f>Table2[[#This Row],[Sales]]*Table2[[#This Row],[Qty]]</f>
        <v>697270.55</v>
      </c>
    </row>
    <row r="586" spans="1:10" x14ac:dyDescent="0.25">
      <c r="A586" s="2">
        <v>2017</v>
      </c>
      <c r="B586" s="3" t="s">
        <v>39</v>
      </c>
      <c r="C586" s="3" t="s">
        <v>10</v>
      </c>
      <c r="D586" s="3" t="s">
        <v>42</v>
      </c>
      <c r="E586" s="4">
        <v>130427.11666666668</v>
      </c>
      <c r="F586" s="3" t="s">
        <v>50</v>
      </c>
      <c r="G586" s="4">
        <v>127818.57433333335</v>
      </c>
      <c r="H586" s="4">
        <v>1175</v>
      </c>
      <c r="I586" s="3" t="s">
        <v>11</v>
      </c>
      <c r="J586" s="48">
        <f>Table2[[#This Row],[Sales]]*Table2[[#This Row],[Qty]]</f>
        <v>153251862.08333334</v>
      </c>
    </row>
    <row r="587" spans="1:10" x14ac:dyDescent="0.25">
      <c r="A587" s="2">
        <v>2017</v>
      </c>
      <c r="B587" s="3" t="s">
        <v>39</v>
      </c>
      <c r="C587" s="3" t="s">
        <v>10</v>
      </c>
      <c r="D587" s="3" t="s">
        <v>42</v>
      </c>
      <c r="E587" s="4">
        <v>19431.283333333333</v>
      </c>
      <c r="F587" s="3" t="s">
        <v>51</v>
      </c>
      <c r="G587" s="4">
        <v>20208.534666666666</v>
      </c>
      <c r="H587" s="4">
        <v>149</v>
      </c>
      <c r="I587" s="3" t="s">
        <v>11</v>
      </c>
      <c r="J587" s="48">
        <f>Table2[[#This Row],[Sales]]*Table2[[#This Row],[Qty]]</f>
        <v>2895261.2166666668</v>
      </c>
    </row>
    <row r="588" spans="1:10" x14ac:dyDescent="0.25">
      <c r="A588" s="2">
        <v>2017</v>
      </c>
      <c r="B588" s="3" t="s">
        <v>39</v>
      </c>
      <c r="C588" s="3" t="s">
        <v>22</v>
      </c>
      <c r="D588" s="3" t="s">
        <v>42</v>
      </c>
      <c r="E588" s="4">
        <v>1650.1499999999999</v>
      </c>
      <c r="F588" s="3" t="s">
        <v>43</v>
      </c>
      <c r="G588" s="4">
        <v>1485.135</v>
      </c>
      <c r="H588" s="4">
        <v>50</v>
      </c>
      <c r="I588" s="3" t="s">
        <v>23</v>
      </c>
      <c r="J588" s="48">
        <f>Table2[[#This Row],[Sales]]*Table2[[#This Row],[Qty]]</f>
        <v>82507.5</v>
      </c>
    </row>
    <row r="589" spans="1:10" x14ac:dyDescent="0.25">
      <c r="A589" s="2">
        <v>2017</v>
      </c>
      <c r="B589" s="3" t="s">
        <v>39</v>
      </c>
      <c r="C589" s="3" t="s">
        <v>22</v>
      </c>
      <c r="D589" s="3" t="s">
        <v>42</v>
      </c>
      <c r="E589" s="4">
        <v>52541.84</v>
      </c>
      <c r="F589" s="3" t="s">
        <v>44</v>
      </c>
      <c r="G589" s="4">
        <v>42033.471999999994</v>
      </c>
      <c r="H589" s="4">
        <v>109</v>
      </c>
      <c r="I589" s="3" t="s">
        <v>23</v>
      </c>
      <c r="J589" s="48">
        <f>Table2[[#This Row],[Sales]]*Table2[[#This Row],[Qty]]</f>
        <v>5727060.5599999996</v>
      </c>
    </row>
    <row r="590" spans="1:10" x14ac:dyDescent="0.25">
      <c r="A590" s="2">
        <v>2017</v>
      </c>
      <c r="B590" s="3" t="s">
        <v>39</v>
      </c>
      <c r="C590" s="3" t="s">
        <v>22</v>
      </c>
      <c r="D590" s="3" t="s">
        <v>42</v>
      </c>
      <c r="E590" s="4">
        <v>22200.36</v>
      </c>
      <c r="F590" s="3" t="s">
        <v>45</v>
      </c>
      <c r="G590" s="4">
        <v>20202.327600000001</v>
      </c>
      <c r="H590" s="4">
        <v>200</v>
      </c>
      <c r="I590" s="3" t="s">
        <v>23</v>
      </c>
      <c r="J590" s="48">
        <f>Table2[[#This Row],[Sales]]*Table2[[#This Row],[Qty]]</f>
        <v>4440072</v>
      </c>
    </row>
    <row r="591" spans="1:10" x14ac:dyDescent="0.25">
      <c r="A591" s="2">
        <v>2017</v>
      </c>
      <c r="B591" s="3" t="s">
        <v>39</v>
      </c>
      <c r="C591" s="3" t="s">
        <v>22</v>
      </c>
      <c r="D591" s="3" t="s">
        <v>46</v>
      </c>
      <c r="E591" s="4">
        <v>7859.8450000000003</v>
      </c>
      <c r="F591" s="3" t="s">
        <v>47</v>
      </c>
      <c r="G591" s="4">
        <v>8174.2388000000001</v>
      </c>
      <c r="H591" s="4">
        <v>60</v>
      </c>
      <c r="I591" s="3" t="s">
        <v>23</v>
      </c>
      <c r="J591" s="48">
        <f>Table2[[#This Row],[Sales]]*Table2[[#This Row],[Qty]]</f>
        <v>471590.7</v>
      </c>
    </row>
    <row r="592" spans="1:10" x14ac:dyDescent="0.25">
      <c r="A592" s="2">
        <v>2017</v>
      </c>
      <c r="B592" s="3" t="s">
        <v>39</v>
      </c>
      <c r="C592" s="3" t="s">
        <v>22</v>
      </c>
      <c r="D592" s="3" t="s">
        <v>46</v>
      </c>
      <c r="E592" s="4">
        <v>52474.77</v>
      </c>
      <c r="F592" s="3" t="s">
        <v>48</v>
      </c>
      <c r="G592" s="4">
        <v>46702.545299999991</v>
      </c>
      <c r="H592" s="4">
        <v>1590</v>
      </c>
      <c r="I592" s="3" t="s">
        <v>52</v>
      </c>
      <c r="J592" s="48">
        <f>Table2[[#This Row],[Sales]]*Table2[[#This Row],[Qty]]</f>
        <v>83434884.299999997</v>
      </c>
    </row>
    <row r="593" spans="1:10" x14ac:dyDescent="0.25">
      <c r="A593" s="2">
        <v>2017</v>
      </c>
      <c r="B593" s="3" t="s">
        <v>39</v>
      </c>
      <c r="C593" s="3" t="s">
        <v>22</v>
      </c>
      <c r="D593" s="3" t="s">
        <v>46</v>
      </c>
      <c r="E593" s="4">
        <v>72750.240000000005</v>
      </c>
      <c r="F593" s="3" t="s">
        <v>49</v>
      </c>
      <c r="G593" s="4">
        <v>65475.216000000008</v>
      </c>
      <c r="H593" s="4">
        <v>150</v>
      </c>
      <c r="I593" s="3" t="s">
        <v>52</v>
      </c>
      <c r="J593" s="48">
        <f>Table2[[#This Row],[Sales]]*Table2[[#This Row],[Qty]]</f>
        <v>10912536</v>
      </c>
    </row>
    <row r="594" spans="1:10" x14ac:dyDescent="0.25">
      <c r="A594" s="2">
        <v>2017</v>
      </c>
      <c r="B594" s="3" t="s">
        <v>39</v>
      </c>
      <c r="C594" s="3" t="s">
        <v>22</v>
      </c>
      <c r="D594" s="3" t="s">
        <v>42</v>
      </c>
      <c r="E594" s="4">
        <v>27602.448333333334</v>
      </c>
      <c r="F594" s="3" t="s">
        <v>50</v>
      </c>
      <c r="G594" s="4">
        <v>27602.448333333334</v>
      </c>
      <c r="H594" s="4">
        <v>249</v>
      </c>
      <c r="I594" s="3" t="s">
        <v>52</v>
      </c>
      <c r="J594" s="48">
        <f>Table2[[#This Row],[Sales]]*Table2[[#This Row],[Qty]]</f>
        <v>6873009.6349999998</v>
      </c>
    </row>
    <row r="595" spans="1:10" x14ac:dyDescent="0.25">
      <c r="A595" s="2">
        <v>2017</v>
      </c>
      <c r="B595" s="3" t="s">
        <v>39</v>
      </c>
      <c r="C595" s="3" t="s">
        <v>22</v>
      </c>
      <c r="D595" s="3" t="s">
        <v>42</v>
      </c>
      <c r="E595" s="4">
        <v>6113.2116666666661</v>
      </c>
      <c r="F595" s="3" t="s">
        <v>51</v>
      </c>
      <c r="G595" s="4">
        <v>6357.7401333333328</v>
      </c>
      <c r="H595" s="4">
        <v>47</v>
      </c>
      <c r="I595" s="3" t="s">
        <v>52</v>
      </c>
      <c r="J595" s="48">
        <f>Table2[[#This Row],[Sales]]*Table2[[#This Row],[Qty]]</f>
        <v>287320.9483333333</v>
      </c>
    </row>
    <row r="596" spans="1:10" x14ac:dyDescent="0.25">
      <c r="A596" s="2">
        <v>2017</v>
      </c>
      <c r="B596" s="3" t="s">
        <v>39</v>
      </c>
      <c r="C596" s="3" t="s">
        <v>22</v>
      </c>
      <c r="D596" s="3" t="s">
        <v>42</v>
      </c>
      <c r="E596" s="4">
        <v>1320.1200000000001</v>
      </c>
      <c r="F596" s="3" t="s">
        <v>43</v>
      </c>
      <c r="G596" s="4">
        <v>1240.9128000000001</v>
      </c>
      <c r="H596" s="4">
        <v>40</v>
      </c>
      <c r="I596" s="3" t="s">
        <v>24</v>
      </c>
      <c r="J596" s="48">
        <f>Table2[[#This Row],[Sales]]*Table2[[#This Row],[Qty]]</f>
        <v>52804.800000000003</v>
      </c>
    </row>
    <row r="597" spans="1:10" x14ac:dyDescent="0.25">
      <c r="A597" s="2">
        <v>2017</v>
      </c>
      <c r="B597" s="3" t="s">
        <v>39</v>
      </c>
      <c r="C597" s="3" t="s">
        <v>22</v>
      </c>
      <c r="D597" s="3" t="s">
        <v>42</v>
      </c>
      <c r="E597" s="4">
        <v>16166.720000000001</v>
      </c>
      <c r="F597" s="3" t="s">
        <v>44</v>
      </c>
      <c r="G597" s="4">
        <v>13580.0448</v>
      </c>
      <c r="H597" s="4">
        <v>34</v>
      </c>
      <c r="I597" s="3" t="s">
        <v>24</v>
      </c>
      <c r="J597" s="48">
        <f>Table2[[#This Row],[Sales]]*Table2[[#This Row],[Qty]]</f>
        <v>549668.48</v>
      </c>
    </row>
    <row r="598" spans="1:10" x14ac:dyDescent="0.25">
      <c r="A598" s="2">
        <v>2017</v>
      </c>
      <c r="B598" s="3" t="s">
        <v>39</v>
      </c>
      <c r="C598" s="3" t="s">
        <v>22</v>
      </c>
      <c r="D598" s="3" t="s">
        <v>42</v>
      </c>
      <c r="E598" s="4">
        <v>91021.476666666669</v>
      </c>
      <c r="F598" s="3" t="s">
        <v>45</v>
      </c>
      <c r="G598" s="4">
        <v>87380.617599999998</v>
      </c>
      <c r="H598" s="4">
        <v>820</v>
      </c>
      <c r="I598" s="3" t="s">
        <v>24</v>
      </c>
      <c r="J598" s="48">
        <f>Table2[[#This Row],[Sales]]*Table2[[#This Row],[Qty]]</f>
        <v>74637610.866666675</v>
      </c>
    </row>
    <row r="599" spans="1:10" x14ac:dyDescent="0.25">
      <c r="A599" s="2">
        <v>2017</v>
      </c>
      <c r="B599" s="3" t="s">
        <v>39</v>
      </c>
      <c r="C599" s="3" t="s">
        <v>22</v>
      </c>
      <c r="D599" s="3" t="s">
        <v>46</v>
      </c>
      <c r="E599" s="4">
        <v>1309.9749999999999</v>
      </c>
      <c r="F599" s="3" t="s">
        <v>47</v>
      </c>
      <c r="G599" s="4">
        <v>1283.7755</v>
      </c>
      <c r="H599" s="4">
        <v>10</v>
      </c>
      <c r="I599" s="3" t="s">
        <v>24</v>
      </c>
      <c r="J599" s="48">
        <f>Table2[[#This Row],[Sales]]*Table2[[#This Row],[Qty]]</f>
        <v>13099.75</v>
      </c>
    </row>
    <row r="600" spans="1:10" x14ac:dyDescent="0.25">
      <c r="A600" s="2">
        <v>2017</v>
      </c>
      <c r="B600" s="3" t="s">
        <v>39</v>
      </c>
      <c r="C600" s="3" t="s">
        <v>22</v>
      </c>
      <c r="D600" s="3" t="s">
        <v>46</v>
      </c>
      <c r="E600" s="4">
        <v>21090.341666666667</v>
      </c>
      <c r="F600" s="3" t="s">
        <v>48</v>
      </c>
      <c r="G600" s="4">
        <v>20879.438249999999</v>
      </c>
      <c r="H600" s="4">
        <v>190</v>
      </c>
      <c r="I600" s="3" t="s">
        <v>33</v>
      </c>
      <c r="J600" s="48">
        <f>Table2[[#This Row],[Sales]]*Table2[[#This Row],[Qty]]</f>
        <v>4007164.916666667</v>
      </c>
    </row>
    <row r="601" spans="1:10" x14ac:dyDescent="0.25">
      <c r="A601" s="2">
        <v>2017</v>
      </c>
      <c r="B601" s="3" t="s">
        <v>39</v>
      </c>
      <c r="C601" s="3" t="s">
        <v>22</v>
      </c>
      <c r="D601" s="3" t="s">
        <v>46</v>
      </c>
      <c r="E601" s="4">
        <v>436.6583333333333</v>
      </c>
      <c r="F601" s="3" t="s">
        <v>49</v>
      </c>
      <c r="G601" s="4">
        <v>458.49124999999998</v>
      </c>
      <c r="H601" s="4">
        <v>4</v>
      </c>
      <c r="I601" s="3" t="s">
        <v>33</v>
      </c>
      <c r="J601" s="48">
        <f>Table2[[#This Row],[Sales]]*Table2[[#This Row],[Qty]]</f>
        <v>1746.6333333333332</v>
      </c>
    </row>
    <row r="602" spans="1:10" x14ac:dyDescent="0.25">
      <c r="A602" s="2">
        <v>2017</v>
      </c>
      <c r="B602" s="3" t="s">
        <v>39</v>
      </c>
      <c r="C602" s="3" t="s">
        <v>25</v>
      </c>
      <c r="D602" s="3" t="s">
        <v>42</v>
      </c>
      <c r="E602" s="4">
        <v>19999.818333333333</v>
      </c>
      <c r="F602" s="3" t="s">
        <v>50</v>
      </c>
      <c r="G602" s="4">
        <v>18999.827416666667</v>
      </c>
      <c r="H602" s="4">
        <v>606</v>
      </c>
      <c r="I602" s="3" t="s">
        <v>29</v>
      </c>
      <c r="J602" s="48">
        <f>Table2[[#This Row],[Sales]]*Table2[[#This Row],[Qty]]</f>
        <v>12119889.91</v>
      </c>
    </row>
    <row r="603" spans="1:10" x14ac:dyDescent="0.25">
      <c r="A603" s="2">
        <v>2017</v>
      </c>
      <c r="B603" s="3" t="s">
        <v>39</v>
      </c>
      <c r="C603" s="3" t="s">
        <v>25</v>
      </c>
      <c r="D603" s="3" t="s">
        <v>42</v>
      </c>
      <c r="E603" s="4">
        <v>19076.73</v>
      </c>
      <c r="F603" s="3" t="s">
        <v>51</v>
      </c>
      <c r="G603" s="4">
        <v>16596.755099999998</v>
      </c>
      <c r="H603" s="4">
        <v>40</v>
      </c>
      <c r="I603" s="3" t="s">
        <v>29</v>
      </c>
      <c r="J603" s="48">
        <f>Table2[[#This Row],[Sales]]*Table2[[#This Row],[Qty]]</f>
        <v>763069.2</v>
      </c>
    </row>
    <row r="604" spans="1:10" x14ac:dyDescent="0.25">
      <c r="A604" s="2">
        <v>2017</v>
      </c>
      <c r="B604" s="3" t="s">
        <v>39</v>
      </c>
      <c r="C604" s="3" t="s">
        <v>25</v>
      </c>
      <c r="D604" s="3" t="s">
        <v>42</v>
      </c>
      <c r="E604" s="4">
        <v>26936.436666666672</v>
      </c>
      <c r="F604" s="3" t="s">
        <v>43</v>
      </c>
      <c r="G604" s="4">
        <v>22087.878066666672</v>
      </c>
      <c r="H604" s="4">
        <v>243</v>
      </c>
      <c r="I604" s="3" t="s">
        <v>29</v>
      </c>
      <c r="J604" s="48">
        <f>Table2[[#This Row],[Sales]]*Table2[[#This Row],[Qty]]</f>
        <v>6545554.1100000013</v>
      </c>
    </row>
    <row r="605" spans="1:10" x14ac:dyDescent="0.25">
      <c r="A605" s="2">
        <v>2017</v>
      </c>
      <c r="B605" s="3" t="s">
        <v>39</v>
      </c>
      <c r="C605" s="3" t="s">
        <v>25</v>
      </c>
      <c r="D605" s="3" t="s">
        <v>42</v>
      </c>
      <c r="E605" s="4">
        <v>11440.44</v>
      </c>
      <c r="F605" s="3" t="s">
        <v>44</v>
      </c>
      <c r="G605" s="4">
        <v>10525.2048</v>
      </c>
      <c r="H605" s="4">
        <v>88</v>
      </c>
      <c r="I605" s="3" t="s">
        <v>29</v>
      </c>
      <c r="J605" s="48">
        <f>Table2[[#This Row],[Sales]]*Table2[[#This Row],[Qty]]</f>
        <v>1006758.7200000001</v>
      </c>
    </row>
    <row r="606" spans="1:10" x14ac:dyDescent="0.25">
      <c r="A606" s="2">
        <v>2017</v>
      </c>
      <c r="B606" s="3" t="s">
        <v>39</v>
      </c>
      <c r="C606" s="3" t="s">
        <v>25</v>
      </c>
      <c r="D606" s="3" t="s">
        <v>42</v>
      </c>
      <c r="E606" s="4">
        <v>29702.7</v>
      </c>
      <c r="F606" s="3" t="s">
        <v>45</v>
      </c>
      <c r="G606" s="4">
        <v>30890.808000000005</v>
      </c>
      <c r="H606" s="4">
        <v>900</v>
      </c>
      <c r="I606" s="3" t="s">
        <v>53</v>
      </c>
      <c r="J606" s="48">
        <f>Table2[[#This Row],[Sales]]*Table2[[#This Row],[Qty]]</f>
        <v>26732430</v>
      </c>
    </row>
    <row r="607" spans="1:10" x14ac:dyDescent="0.25">
      <c r="A607" s="2">
        <v>2017</v>
      </c>
      <c r="B607" s="3" t="s">
        <v>39</v>
      </c>
      <c r="C607" s="3" t="s">
        <v>25</v>
      </c>
      <c r="D607" s="3" t="s">
        <v>46</v>
      </c>
      <c r="E607" s="4">
        <v>2020.8400000000001</v>
      </c>
      <c r="F607" s="3" t="s">
        <v>47</v>
      </c>
      <c r="G607" s="4">
        <v>1677.2972</v>
      </c>
      <c r="H607" s="4">
        <v>5</v>
      </c>
      <c r="I607" s="3" t="s">
        <v>53</v>
      </c>
      <c r="J607" s="48">
        <f>Table2[[#This Row],[Sales]]*Table2[[#This Row],[Qty]]</f>
        <v>10104.200000000001</v>
      </c>
    </row>
    <row r="608" spans="1:10" x14ac:dyDescent="0.25">
      <c r="A608" s="2">
        <v>2017</v>
      </c>
      <c r="B608" s="3" t="s">
        <v>39</v>
      </c>
      <c r="C608" s="3" t="s">
        <v>25</v>
      </c>
      <c r="D608" s="3" t="s">
        <v>46</v>
      </c>
      <c r="E608" s="4">
        <v>64381.043333333335</v>
      </c>
      <c r="F608" s="3" t="s">
        <v>48</v>
      </c>
      <c r="G608" s="4">
        <v>66312.474633333331</v>
      </c>
      <c r="H608" s="4">
        <v>580</v>
      </c>
      <c r="I608" s="3" t="s">
        <v>53</v>
      </c>
      <c r="J608" s="48">
        <f>Table2[[#This Row],[Sales]]*Table2[[#This Row],[Qty]]</f>
        <v>37341005.133333333</v>
      </c>
    </row>
    <row r="609" spans="1:10" x14ac:dyDescent="0.25">
      <c r="A609" s="2">
        <v>2017</v>
      </c>
      <c r="B609" s="3" t="s">
        <v>39</v>
      </c>
      <c r="C609" s="3" t="s">
        <v>25</v>
      </c>
      <c r="D609" s="3" t="s">
        <v>46</v>
      </c>
      <c r="E609" s="4">
        <v>4366.58</v>
      </c>
      <c r="F609" s="3" t="s">
        <v>49</v>
      </c>
      <c r="G609" s="4">
        <v>4279.2483999999995</v>
      </c>
      <c r="H609" s="4">
        <v>34</v>
      </c>
      <c r="I609" s="3" t="s">
        <v>53</v>
      </c>
      <c r="J609" s="48">
        <f>Table2[[#This Row],[Sales]]*Table2[[#This Row],[Qty]]</f>
        <v>148463.72</v>
      </c>
    </row>
    <row r="610" spans="1:10" x14ac:dyDescent="0.25">
      <c r="A610" s="2">
        <v>2017</v>
      </c>
      <c r="B610" s="3" t="s">
        <v>39</v>
      </c>
      <c r="C610" s="3" t="s">
        <v>25</v>
      </c>
      <c r="D610" s="3" t="s">
        <v>42</v>
      </c>
      <c r="E610" s="4">
        <v>7524.6850000000004</v>
      </c>
      <c r="F610" s="3" t="s">
        <v>50</v>
      </c>
      <c r="G610" s="4">
        <v>6395.98225</v>
      </c>
      <c r="H610" s="4">
        <v>228</v>
      </c>
      <c r="I610" s="3" t="s">
        <v>26</v>
      </c>
      <c r="J610" s="48">
        <f>Table2[[#This Row],[Sales]]*Table2[[#This Row],[Qty]]</f>
        <v>1715628.1800000002</v>
      </c>
    </row>
    <row r="611" spans="1:10" x14ac:dyDescent="0.25">
      <c r="A611" s="2">
        <v>2017</v>
      </c>
      <c r="B611" s="3" t="s">
        <v>39</v>
      </c>
      <c r="C611" s="3" t="s">
        <v>25</v>
      </c>
      <c r="D611" s="3" t="s">
        <v>42</v>
      </c>
      <c r="E611" s="4">
        <v>8649.1966666666685</v>
      </c>
      <c r="F611" s="3" t="s">
        <v>51</v>
      </c>
      <c r="G611" s="4">
        <v>9081.656500000001</v>
      </c>
      <c r="H611" s="4">
        <v>18</v>
      </c>
      <c r="I611" s="3" t="s">
        <v>26</v>
      </c>
      <c r="J611" s="48">
        <f>Table2[[#This Row],[Sales]]*Table2[[#This Row],[Qty]]</f>
        <v>155685.54000000004</v>
      </c>
    </row>
    <row r="612" spans="1:10" x14ac:dyDescent="0.25">
      <c r="A612" s="2">
        <v>2017</v>
      </c>
      <c r="B612" s="3" t="s">
        <v>39</v>
      </c>
      <c r="C612" s="3" t="s">
        <v>25</v>
      </c>
      <c r="D612" s="3" t="s">
        <v>42</v>
      </c>
      <c r="E612" s="4">
        <v>4588.0749999999989</v>
      </c>
      <c r="F612" s="3" t="s">
        <v>43</v>
      </c>
      <c r="G612" s="4">
        <v>3853.9829999999993</v>
      </c>
      <c r="H612" s="4">
        <v>42</v>
      </c>
      <c r="I612" s="3" t="s">
        <v>26</v>
      </c>
      <c r="J612" s="48">
        <f>Table2[[#This Row],[Sales]]*Table2[[#This Row],[Qty]]</f>
        <v>192699.14999999997</v>
      </c>
    </row>
    <row r="613" spans="1:10" x14ac:dyDescent="0.25">
      <c r="A613" s="2">
        <v>2017</v>
      </c>
      <c r="B613" s="3" t="s">
        <v>39</v>
      </c>
      <c r="C613" s="3" t="s">
        <v>25</v>
      </c>
      <c r="D613" s="3" t="s">
        <v>42</v>
      </c>
      <c r="E613" s="4">
        <v>785.98500000000001</v>
      </c>
      <c r="F613" s="3" t="s">
        <v>44</v>
      </c>
      <c r="G613" s="4">
        <v>785.98500000000001</v>
      </c>
      <c r="H613" s="4">
        <v>6</v>
      </c>
      <c r="I613" s="3" t="s">
        <v>26</v>
      </c>
      <c r="J613" s="48">
        <f>Table2[[#This Row],[Sales]]*Table2[[#This Row],[Qty]]</f>
        <v>4715.91</v>
      </c>
    </row>
    <row r="614" spans="1:10" x14ac:dyDescent="0.25">
      <c r="A614" s="2">
        <v>2017</v>
      </c>
      <c r="B614" s="3" t="s">
        <v>39</v>
      </c>
      <c r="C614" s="3" t="s">
        <v>25</v>
      </c>
      <c r="D614" s="3" t="s">
        <v>42</v>
      </c>
      <c r="E614" s="4">
        <v>25082.28</v>
      </c>
      <c r="F614" s="3" t="s">
        <v>45</v>
      </c>
      <c r="G614" s="4">
        <v>20567.4696</v>
      </c>
      <c r="H614" s="4">
        <v>760</v>
      </c>
      <c r="I614" s="3" t="s">
        <v>27</v>
      </c>
      <c r="J614" s="48">
        <f>Table2[[#This Row],[Sales]]*Table2[[#This Row],[Qty]]</f>
        <v>19062532.800000001</v>
      </c>
    </row>
    <row r="615" spans="1:10" x14ac:dyDescent="0.25">
      <c r="A615" s="2">
        <v>2017</v>
      </c>
      <c r="B615" s="3" t="s">
        <v>39</v>
      </c>
      <c r="C615" s="3" t="s">
        <v>25</v>
      </c>
      <c r="D615" s="3" t="s">
        <v>46</v>
      </c>
      <c r="E615" s="4">
        <v>14630.88</v>
      </c>
      <c r="F615" s="3" t="s">
        <v>47</v>
      </c>
      <c r="G615" s="4">
        <v>15362.423999999999</v>
      </c>
      <c r="H615" s="4">
        <v>31</v>
      </c>
      <c r="I615" s="3" t="s">
        <v>27</v>
      </c>
      <c r="J615" s="48">
        <f>Table2[[#This Row],[Sales]]*Table2[[#This Row],[Qty]]</f>
        <v>453557.27999999997</v>
      </c>
    </row>
    <row r="616" spans="1:10" x14ac:dyDescent="0.25">
      <c r="A616" s="2">
        <v>2017</v>
      </c>
      <c r="B616" s="3" t="s">
        <v>39</v>
      </c>
      <c r="C616" s="3" t="s">
        <v>25</v>
      </c>
      <c r="D616" s="3" t="s">
        <v>46</v>
      </c>
      <c r="E616" s="4">
        <v>17260.780000000002</v>
      </c>
      <c r="F616" s="3" t="s">
        <v>48</v>
      </c>
      <c r="G616" s="4">
        <v>17088.172200000001</v>
      </c>
      <c r="H616" s="4">
        <v>156</v>
      </c>
      <c r="I616" s="3" t="s">
        <v>27</v>
      </c>
      <c r="J616" s="48">
        <f>Table2[[#This Row],[Sales]]*Table2[[#This Row],[Qty]]</f>
        <v>2692681.68</v>
      </c>
    </row>
    <row r="617" spans="1:10" x14ac:dyDescent="0.25">
      <c r="A617" s="2">
        <v>2017</v>
      </c>
      <c r="B617" s="3" t="s">
        <v>39</v>
      </c>
      <c r="C617" s="3" t="s">
        <v>25</v>
      </c>
      <c r="D617" s="3" t="s">
        <v>46</v>
      </c>
      <c r="E617" s="4">
        <v>4213.751666666667</v>
      </c>
      <c r="F617" s="3" t="s">
        <v>49</v>
      </c>
      <c r="G617" s="4">
        <v>4045.2016000000003</v>
      </c>
      <c r="H617" s="4">
        <v>33</v>
      </c>
      <c r="I617" s="3" t="s">
        <v>27</v>
      </c>
      <c r="J617" s="48">
        <f>Table2[[#This Row],[Sales]]*Table2[[#This Row],[Qty]]</f>
        <v>139053.80500000002</v>
      </c>
    </row>
    <row r="618" spans="1:10" x14ac:dyDescent="0.25">
      <c r="A618" s="2">
        <v>2017</v>
      </c>
      <c r="B618" s="3" t="s">
        <v>40</v>
      </c>
      <c r="C618" s="3" t="s">
        <v>54</v>
      </c>
      <c r="D618" s="3" t="s">
        <v>42</v>
      </c>
      <c r="E618" s="4">
        <v>4950.45</v>
      </c>
      <c r="F618" s="3" t="s">
        <v>50</v>
      </c>
      <c r="G618" s="4">
        <v>5197.9724999999999</v>
      </c>
      <c r="H618" s="4">
        <v>150</v>
      </c>
      <c r="I618" s="3" t="s">
        <v>55</v>
      </c>
      <c r="J618" s="48">
        <f>Table2[[#This Row],[Sales]]*Table2[[#This Row],[Qty]]</f>
        <v>742567.5</v>
      </c>
    </row>
    <row r="619" spans="1:10" x14ac:dyDescent="0.25">
      <c r="A619" s="2">
        <v>2017</v>
      </c>
      <c r="B619" s="3" t="s">
        <v>40</v>
      </c>
      <c r="C619" s="3" t="s">
        <v>54</v>
      </c>
      <c r="D619" s="3" t="s">
        <v>42</v>
      </c>
      <c r="E619" s="4">
        <v>1010.4200000000001</v>
      </c>
      <c r="F619" s="3" t="s">
        <v>51</v>
      </c>
      <c r="G619" s="4">
        <v>858.85700000000008</v>
      </c>
      <c r="H619" s="4">
        <v>3</v>
      </c>
      <c r="I619" s="3" t="s">
        <v>55</v>
      </c>
      <c r="J619" s="48">
        <f>Table2[[#This Row],[Sales]]*Table2[[#This Row],[Qty]]</f>
        <v>3031.26</v>
      </c>
    </row>
    <row r="620" spans="1:10" x14ac:dyDescent="0.25">
      <c r="A620" s="2">
        <v>2017</v>
      </c>
      <c r="B620" s="3" t="s">
        <v>40</v>
      </c>
      <c r="C620" s="3" t="s">
        <v>54</v>
      </c>
      <c r="D620" s="3" t="s">
        <v>42</v>
      </c>
      <c r="E620" s="4">
        <v>6734.1091666666662</v>
      </c>
      <c r="F620" s="3" t="s">
        <v>43</v>
      </c>
      <c r="G620" s="4">
        <v>6734.1091666666662</v>
      </c>
      <c r="H620" s="4">
        <v>61</v>
      </c>
      <c r="I620" s="3" t="s">
        <v>55</v>
      </c>
      <c r="J620" s="48">
        <f>Table2[[#This Row],[Sales]]*Table2[[#This Row],[Qty]]</f>
        <v>410780.65916666662</v>
      </c>
    </row>
    <row r="621" spans="1:10" x14ac:dyDescent="0.25">
      <c r="A621" s="2">
        <v>2017</v>
      </c>
      <c r="B621" s="3" t="s">
        <v>40</v>
      </c>
      <c r="C621" s="3" t="s">
        <v>54</v>
      </c>
      <c r="D621" s="3" t="s">
        <v>42</v>
      </c>
      <c r="E621" s="4">
        <v>523.99</v>
      </c>
      <c r="F621" s="3" t="s">
        <v>44</v>
      </c>
      <c r="G621" s="4">
        <v>550.18950000000007</v>
      </c>
      <c r="H621" s="4">
        <v>4</v>
      </c>
      <c r="I621" s="3" t="s">
        <v>55</v>
      </c>
      <c r="J621" s="48">
        <f>Table2[[#This Row],[Sales]]*Table2[[#This Row],[Qty]]</f>
        <v>2095.96</v>
      </c>
    </row>
    <row r="622" spans="1:10" x14ac:dyDescent="0.25">
      <c r="A622" s="2">
        <v>2017</v>
      </c>
      <c r="B622" s="3" t="s">
        <v>40</v>
      </c>
      <c r="C622" s="3" t="s">
        <v>25</v>
      </c>
      <c r="D622" s="3" t="s">
        <v>42</v>
      </c>
      <c r="E622" s="4">
        <v>80.833333333333329</v>
      </c>
      <c r="F622" s="3" t="s">
        <v>45</v>
      </c>
      <c r="G622" s="4">
        <v>77.599999999999994</v>
      </c>
      <c r="H622" s="4">
        <v>1</v>
      </c>
      <c r="I622" s="3" t="s">
        <v>27</v>
      </c>
      <c r="J622" s="48">
        <f>Table2[[#This Row],[Sales]]*Table2[[#This Row],[Qty]]</f>
        <v>80.833333333333329</v>
      </c>
    </row>
    <row r="623" spans="1:10" x14ac:dyDescent="0.25">
      <c r="A623" s="2">
        <v>2017</v>
      </c>
      <c r="B623" s="3" t="s">
        <v>40</v>
      </c>
      <c r="C623" s="3" t="s">
        <v>25</v>
      </c>
      <c r="D623" s="3" t="s">
        <v>46</v>
      </c>
      <c r="E623" s="4">
        <v>74.000833333333333</v>
      </c>
      <c r="F623" s="3" t="s">
        <v>47</v>
      </c>
      <c r="G623" s="4">
        <v>75.480850000000004</v>
      </c>
      <c r="H623" s="4">
        <v>1</v>
      </c>
      <c r="I623" s="3" t="s">
        <v>27</v>
      </c>
      <c r="J623" s="48">
        <f>Table2[[#This Row],[Sales]]*Table2[[#This Row],[Qty]]</f>
        <v>74.000833333333333</v>
      </c>
    </row>
    <row r="624" spans="1:10" x14ac:dyDescent="0.25">
      <c r="A624" s="2">
        <v>2017</v>
      </c>
      <c r="B624" s="3" t="s">
        <v>40</v>
      </c>
      <c r="C624" s="3" t="s">
        <v>10</v>
      </c>
      <c r="D624" s="3" t="s">
        <v>46</v>
      </c>
      <c r="E624" s="4">
        <v>87061.916666666672</v>
      </c>
      <c r="F624" s="3" t="s">
        <v>48</v>
      </c>
      <c r="G624" s="4">
        <v>90544.393333333341</v>
      </c>
      <c r="H624" s="4">
        <v>2638</v>
      </c>
      <c r="I624" s="3" t="s">
        <v>11</v>
      </c>
      <c r="J624" s="48">
        <f>Table2[[#This Row],[Sales]]*Table2[[#This Row],[Qty]]</f>
        <v>229669336.16666669</v>
      </c>
    </row>
    <row r="625" spans="1:10" x14ac:dyDescent="0.25">
      <c r="A625" s="2">
        <v>2017</v>
      </c>
      <c r="B625" s="3" t="s">
        <v>40</v>
      </c>
      <c r="C625" s="3" t="s">
        <v>10</v>
      </c>
      <c r="D625" s="3" t="s">
        <v>46</v>
      </c>
      <c r="E625" s="4">
        <v>76347.330833333326</v>
      </c>
      <c r="F625" s="3" t="s">
        <v>49</v>
      </c>
      <c r="G625" s="4">
        <v>80164.697374999989</v>
      </c>
      <c r="H625" s="4">
        <v>158</v>
      </c>
      <c r="I625" s="3" t="s">
        <v>11</v>
      </c>
      <c r="J625" s="48">
        <f>Table2[[#This Row],[Sales]]*Table2[[#This Row],[Qty]]</f>
        <v>12062878.271666665</v>
      </c>
    </row>
    <row r="626" spans="1:10" x14ac:dyDescent="0.25">
      <c r="A626" s="2">
        <v>2017</v>
      </c>
      <c r="B626" s="3" t="s">
        <v>40</v>
      </c>
      <c r="C626" s="3" t="s">
        <v>10</v>
      </c>
      <c r="D626" s="3" t="s">
        <v>42</v>
      </c>
      <c r="E626" s="4">
        <v>156928.79583333331</v>
      </c>
      <c r="F626" s="3" t="s">
        <v>50</v>
      </c>
      <c r="G626" s="4">
        <v>161636.65970833332</v>
      </c>
      <c r="H626" s="4">
        <v>1414</v>
      </c>
      <c r="I626" s="3" t="s">
        <v>10</v>
      </c>
      <c r="J626" s="48">
        <f>Table2[[#This Row],[Sales]]*Table2[[#This Row],[Qty]]</f>
        <v>221897317.30833331</v>
      </c>
    </row>
    <row r="627" spans="1:10" x14ac:dyDescent="0.25">
      <c r="A627" s="2">
        <v>2017</v>
      </c>
      <c r="B627" s="3" t="s">
        <v>40</v>
      </c>
      <c r="C627" s="3" t="s">
        <v>10</v>
      </c>
      <c r="D627" s="3" t="s">
        <v>42</v>
      </c>
      <c r="E627" s="4">
        <v>44681.031666666669</v>
      </c>
      <c r="F627" s="3" t="s">
        <v>51</v>
      </c>
      <c r="G627" s="4">
        <v>43340.600716666675</v>
      </c>
      <c r="H627" s="4">
        <v>342</v>
      </c>
      <c r="I627" s="3" t="s">
        <v>10</v>
      </c>
      <c r="J627" s="48">
        <f>Table2[[#This Row],[Sales]]*Table2[[#This Row],[Qty]]</f>
        <v>15280912.83</v>
      </c>
    </row>
    <row r="628" spans="1:10" x14ac:dyDescent="0.25">
      <c r="A628" s="2">
        <v>2017</v>
      </c>
      <c r="B628" s="3" t="s">
        <v>40</v>
      </c>
      <c r="C628" s="3" t="s">
        <v>22</v>
      </c>
      <c r="D628" s="3" t="s">
        <v>42</v>
      </c>
      <c r="E628" s="4">
        <v>25664.668333333339</v>
      </c>
      <c r="F628" s="3" t="s">
        <v>43</v>
      </c>
      <c r="G628" s="4">
        <v>23868.141550000004</v>
      </c>
      <c r="H628" s="4">
        <v>53</v>
      </c>
      <c r="I628" s="3" t="s">
        <v>23</v>
      </c>
      <c r="J628" s="48">
        <f>Table2[[#This Row],[Sales]]*Table2[[#This Row],[Qty]]</f>
        <v>1360227.4216666669</v>
      </c>
    </row>
    <row r="629" spans="1:10" x14ac:dyDescent="0.25">
      <c r="A629" s="2">
        <v>2017</v>
      </c>
      <c r="B629" s="3" t="s">
        <v>40</v>
      </c>
      <c r="C629" s="3" t="s">
        <v>22</v>
      </c>
      <c r="D629" s="3" t="s">
        <v>42</v>
      </c>
      <c r="E629" s="4">
        <v>11100.18</v>
      </c>
      <c r="F629" s="3" t="s">
        <v>44</v>
      </c>
      <c r="G629" s="4">
        <v>10767.1746</v>
      </c>
      <c r="H629" s="4">
        <v>100</v>
      </c>
      <c r="I629" s="3" t="s">
        <v>23</v>
      </c>
      <c r="J629" s="48">
        <f>Table2[[#This Row],[Sales]]*Table2[[#This Row],[Qty]]</f>
        <v>1110018</v>
      </c>
    </row>
    <row r="630" spans="1:10" x14ac:dyDescent="0.25">
      <c r="A630" s="2">
        <v>2017</v>
      </c>
      <c r="B630" s="3" t="s">
        <v>40</v>
      </c>
      <c r="C630" s="3" t="s">
        <v>22</v>
      </c>
      <c r="D630" s="3" t="s">
        <v>42</v>
      </c>
      <c r="E630" s="4">
        <v>17684.649166666666</v>
      </c>
      <c r="F630" s="3" t="s">
        <v>45</v>
      </c>
      <c r="G630" s="4">
        <v>17154.109691666665</v>
      </c>
      <c r="H630" s="4">
        <v>135</v>
      </c>
      <c r="I630" s="3" t="s">
        <v>23</v>
      </c>
      <c r="J630" s="48">
        <f>Table2[[#This Row],[Sales]]*Table2[[#This Row],[Qty]]</f>
        <v>2387427.6374999997</v>
      </c>
    </row>
    <row r="631" spans="1:10" x14ac:dyDescent="0.25">
      <c r="A631" s="2">
        <v>2017</v>
      </c>
      <c r="B631" s="3" t="s">
        <v>40</v>
      </c>
      <c r="C631" s="3" t="s">
        <v>22</v>
      </c>
      <c r="D631" s="3" t="s">
        <v>46</v>
      </c>
      <c r="E631" s="4">
        <v>2145.1950000000002</v>
      </c>
      <c r="F631" s="3" t="s">
        <v>47</v>
      </c>
      <c r="G631" s="4">
        <v>2123.74305</v>
      </c>
      <c r="H631" s="4">
        <v>65</v>
      </c>
      <c r="I631" s="3" t="s">
        <v>52</v>
      </c>
      <c r="J631" s="48">
        <f>Table2[[#This Row],[Sales]]*Table2[[#This Row],[Qty]]</f>
        <v>139437.67500000002</v>
      </c>
    </row>
    <row r="632" spans="1:10" x14ac:dyDescent="0.25">
      <c r="A632" s="2">
        <v>2017</v>
      </c>
      <c r="B632" s="3" t="s">
        <v>40</v>
      </c>
      <c r="C632" s="3" t="s">
        <v>22</v>
      </c>
      <c r="D632" s="3" t="s">
        <v>46</v>
      </c>
      <c r="E632" s="4">
        <v>10104.199999999999</v>
      </c>
      <c r="F632" s="3" t="s">
        <v>48</v>
      </c>
      <c r="G632" s="4">
        <v>8891.6959999999981</v>
      </c>
      <c r="H632" s="4">
        <v>21</v>
      </c>
      <c r="I632" s="3" t="s">
        <v>52</v>
      </c>
      <c r="J632" s="48">
        <f>Table2[[#This Row],[Sales]]*Table2[[#This Row],[Qty]]</f>
        <v>212188.19999999998</v>
      </c>
    </row>
    <row r="633" spans="1:10" x14ac:dyDescent="0.25">
      <c r="A633" s="2">
        <v>2017</v>
      </c>
      <c r="B633" s="3" t="s">
        <v>40</v>
      </c>
      <c r="C633" s="3" t="s">
        <v>22</v>
      </c>
      <c r="D633" s="3" t="s">
        <v>46</v>
      </c>
      <c r="E633" s="4">
        <v>11951.194166666668</v>
      </c>
      <c r="F633" s="3" t="s">
        <v>49</v>
      </c>
      <c r="G633" s="4">
        <v>11114.610575000001</v>
      </c>
      <c r="H633" s="4">
        <v>108</v>
      </c>
      <c r="I633" s="3" t="s">
        <v>52</v>
      </c>
      <c r="J633" s="48">
        <f>Table2[[#This Row],[Sales]]*Table2[[#This Row],[Qty]]</f>
        <v>1290728.9700000002</v>
      </c>
    </row>
    <row r="634" spans="1:10" x14ac:dyDescent="0.25">
      <c r="A634" s="2">
        <v>2017</v>
      </c>
      <c r="B634" s="3" t="s">
        <v>40</v>
      </c>
      <c r="C634" s="3" t="s">
        <v>22</v>
      </c>
      <c r="D634" s="3" t="s">
        <v>42</v>
      </c>
      <c r="E634" s="4">
        <v>4803.2383333333337</v>
      </c>
      <c r="F634" s="3" t="s">
        <v>50</v>
      </c>
      <c r="G634" s="4">
        <v>4467.0116500000004</v>
      </c>
      <c r="H634" s="4">
        <v>37</v>
      </c>
      <c r="I634" s="3" t="s">
        <v>52</v>
      </c>
      <c r="J634" s="48">
        <f>Table2[[#This Row],[Sales]]*Table2[[#This Row],[Qty]]</f>
        <v>177719.81833333336</v>
      </c>
    </row>
    <row r="635" spans="1:10" x14ac:dyDescent="0.25">
      <c r="A635" s="2">
        <v>2017</v>
      </c>
      <c r="B635" s="3" t="s">
        <v>40</v>
      </c>
      <c r="C635" s="3" t="s">
        <v>22</v>
      </c>
      <c r="D635" s="3" t="s">
        <v>42</v>
      </c>
      <c r="E635" s="4">
        <v>10104.199999999999</v>
      </c>
      <c r="F635" s="3" t="s">
        <v>51</v>
      </c>
      <c r="G635" s="4">
        <v>8689.6119999999992</v>
      </c>
      <c r="H635" s="4">
        <v>21</v>
      </c>
      <c r="I635" s="3" t="s">
        <v>24</v>
      </c>
      <c r="J635" s="48">
        <f>Table2[[#This Row],[Sales]]*Table2[[#This Row],[Qty]]</f>
        <v>212188.19999999998</v>
      </c>
    </row>
    <row r="636" spans="1:10" x14ac:dyDescent="0.25">
      <c r="A636" s="2">
        <v>2017</v>
      </c>
      <c r="B636" s="3" t="s">
        <v>40</v>
      </c>
      <c r="C636" s="3" t="s">
        <v>22</v>
      </c>
      <c r="D636" s="3" t="s">
        <v>42</v>
      </c>
      <c r="E636" s="4">
        <v>30710.498333333333</v>
      </c>
      <c r="F636" s="3" t="s">
        <v>43</v>
      </c>
      <c r="G636" s="4">
        <v>31324.708300000002</v>
      </c>
      <c r="H636" s="4">
        <v>277</v>
      </c>
      <c r="I636" s="3" t="s">
        <v>24</v>
      </c>
      <c r="J636" s="48">
        <f>Table2[[#This Row],[Sales]]*Table2[[#This Row],[Qty]]</f>
        <v>8506808.038333334</v>
      </c>
    </row>
    <row r="637" spans="1:10" x14ac:dyDescent="0.25">
      <c r="A637" s="2">
        <v>2017</v>
      </c>
      <c r="B637" s="3" t="s">
        <v>40</v>
      </c>
      <c r="C637" s="3" t="s">
        <v>22</v>
      </c>
      <c r="D637" s="3" t="s">
        <v>42</v>
      </c>
      <c r="E637" s="4">
        <v>2183.29</v>
      </c>
      <c r="F637" s="3" t="s">
        <v>44</v>
      </c>
      <c r="G637" s="4">
        <v>2248.7887000000001</v>
      </c>
      <c r="H637" s="4">
        <v>17</v>
      </c>
      <c r="I637" s="3" t="s">
        <v>24</v>
      </c>
      <c r="J637" s="48">
        <f>Table2[[#This Row],[Sales]]*Table2[[#This Row],[Qty]]</f>
        <v>37115.93</v>
      </c>
    </row>
    <row r="638" spans="1:10" x14ac:dyDescent="0.25">
      <c r="A638" s="2">
        <v>2017</v>
      </c>
      <c r="B638" s="3" t="s">
        <v>40</v>
      </c>
      <c r="C638" s="3" t="s">
        <v>22</v>
      </c>
      <c r="D638" s="3" t="s">
        <v>42</v>
      </c>
      <c r="E638" s="4">
        <v>3630.33</v>
      </c>
      <c r="F638" s="3" t="s">
        <v>45</v>
      </c>
      <c r="G638" s="4">
        <v>3557.7233999999999</v>
      </c>
      <c r="H638" s="4">
        <v>110</v>
      </c>
      <c r="I638" s="3" t="s">
        <v>33</v>
      </c>
      <c r="J638" s="48">
        <f>Table2[[#This Row],[Sales]]*Table2[[#This Row],[Qty]]</f>
        <v>399336.3</v>
      </c>
    </row>
    <row r="639" spans="1:10" x14ac:dyDescent="0.25">
      <c r="A639" s="2">
        <v>2017</v>
      </c>
      <c r="B639" s="3" t="s">
        <v>40</v>
      </c>
      <c r="C639" s="3" t="s">
        <v>22</v>
      </c>
      <c r="D639" s="3" t="s">
        <v>46</v>
      </c>
      <c r="E639" s="4">
        <v>3435.4283333333333</v>
      </c>
      <c r="F639" s="3" t="s">
        <v>47</v>
      </c>
      <c r="G639" s="4">
        <v>3057.5312166666663</v>
      </c>
      <c r="H639" s="4">
        <v>8</v>
      </c>
      <c r="I639" s="3" t="s">
        <v>33</v>
      </c>
      <c r="J639" s="48">
        <f>Table2[[#This Row],[Sales]]*Table2[[#This Row],[Qty]]</f>
        <v>27483.426666666666</v>
      </c>
    </row>
    <row r="640" spans="1:10" x14ac:dyDescent="0.25">
      <c r="A640" s="2">
        <v>2017</v>
      </c>
      <c r="B640" s="3" t="s">
        <v>40</v>
      </c>
      <c r="C640" s="3" t="s">
        <v>22</v>
      </c>
      <c r="D640" s="3" t="s">
        <v>46</v>
      </c>
      <c r="E640" s="4">
        <v>14245.230833333333</v>
      </c>
      <c r="F640" s="3" t="s">
        <v>48</v>
      </c>
      <c r="G640" s="4">
        <v>11538.636974999999</v>
      </c>
      <c r="H640" s="4">
        <v>129</v>
      </c>
      <c r="I640" s="3" t="s">
        <v>33</v>
      </c>
      <c r="J640" s="48">
        <f>Table2[[#This Row],[Sales]]*Table2[[#This Row],[Qty]]</f>
        <v>1837634.7774999999</v>
      </c>
    </row>
    <row r="641" spans="1:10" x14ac:dyDescent="0.25">
      <c r="A641" s="2">
        <v>2017</v>
      </c>
      <c r="B641" s="3" t="s">
        <v>40</v>
      </c>
      <c r="C641" s="3" t="s">
        <v>22</v>
      </c>
      <c r="D641" s="3" t="s">
        <v>46</v>
      </c>
      <c r="E641" s="4">
        <v>1309.9741666666666</v>
      </c>
      <c r="F641" s="3" t="s">
        <v>49</v>
      </c>
      <c r="G641" s="4">
        <v>1349.2733916666666</v>
      </c>
      <c r="H641" s="4">
        <v>10</v>
      </c>
      <c r="I641" s="3" t="s">
        <v>33</v>
      </c>
      <c r="J641" s="48">
        <f>Table2[[#This Row],[Sales]]*Table2[[#This Row],[Qty]]</f>
        <v>13099.741666666667</v>
      </c>
    </row>
    <row r="642" spans="1:10" x14ac:dyDescent="0.25">
      <c r="A642" s="2">
        <v>2017</v>
      </c>
      <c r="B642" s="3" t="s">
        <v>40</v>
      </c>
      <c r="C642" s="3" t="s">
        <v>25</v>
      </c>
      <c r="D642" s="3" t="s">
        <v>42</v>
      </c>
      <c r="E642" s="4">
        <v>12904.174999999997</v>
      </c>
      <c r="F642" s="3" t="s">
        <v>50</v>
      </c>
      <c r="G642" s="4">
        <v>12517.049749999998</v>
      </c>
      <c r="H642" s="4">
        <v>391</v>
      </c>
      <c r="I642" s="3" t="s">
        <v>29</v>
      </c>
      <c r="J642" s="48">
        <f>Table2[[#This Row],[Sales]]*Table2[[#This Row],[Qty]]</f>
        <v>5045532.4249999989</v>
      </c>
    </row>
    <row r="643" spans="1:10" x14ac:dyDescent="0.25">
      <c r="A643" s="2">
        <v>2017</v>
      </c>
      <c r="B643" s="3" t="s">
        <v>40</v>
      </c>
      <c r="C643" s="3" t="s">
        <v>25</v>
      </c>
      <c r="D643" s="3" t="s">
        <v>42</v>
      </c>
      <c r="E643" s="4">
        <v>17460.053333333337</v>
      </c>
      <c r="F643" s="3" t="s">
        <v>51</v>
      </c>
      <c r="G643" s="4">
        <v>14142.643200000002</v>
      </c>
      <c r="H643" s="4">
        <v>36</v>
      </c>
      <c r="I643" s="3" t="s">
        <v>29</v>
      </c>
      <c r="J643" s="48">
        <f>Table2[[#This Row],[Sales]]*Table2[[#This Row],[Qty]]</f>
        <v>628561.92000000016</v>
      </c>
    </row>
    <row r="644" spans="1:10" x14ac:dyDescent="0.25">
      <c r="A644" s="2">
        <v>2017</v>
      </c>
      <c r="B644" s="3" t="s">
        <v>40</v>
      </c>
      <c r="C644" s="3" t="s">
        <v>25</v>
      </c>
      <c r="D644" s="3" t="s">
        <v>42</v>
      </c>
      <c r="E644" s="4">
        <v>8362.1374999999971</v>
      </c>
      <c r="F644" s="3" t="s">
        <v>43</v>
      </c>
      <c r="G644" s="4">
        <v>8027.6519999999973</v>
      </c>
      <c r="H644" s="4">
        <v>76</v>
      </c>
      <c r="I644" s="3" t="s">
        <v>29</v>
      </c>
      <c r="J644" s="48">
        <f>Table2[[#This Row],[Sales]]*Table2[[#This Row],[Qty]]</f>
        <v>635522.44999999972</v>
      </c>
    </row>
    <row r="645" spans="1:10" x14ac:dyDescent="0.25">
      <c r="A645" s="2">
        <v>2017</v>
      </c>
      <c r="B645" s="3" t="s">
        <v>40</v>
      </c>
      <c r="C645" s="3" t="s">
        <v>25</v>
      </c>
      <c r="D645" s="3" t="s">
        <v>42</v>
      </c>
      <c r="E645" s="4">
        <v>2270.6225000000009</v>
      </c>
      <c r="F645" s="3" t="s">
        <v>44</v>
      </c>
      <c r="G645" s="4">
        <v>2179.7976000000008</v>
      </c>
      <c r="H645" s="4">
        <v>18</v>
      </c>
      <c r="I645" s="3" t="s">
        <v>29</v>
      </c>
      <c r="J645" s="48">
        <f>Table2[[#This Row],[Sales]]*Table2[[#This Row],[Qty]]</f>
        <v>40871.205000000016</v>
      </c>
    </row>
    <row r="646" spans="1:10" x14ac:dyDescent="0.25">
      <c r="A646" s="2">
        <v>2017</v>
      </c>
      <c r="B646" s="3" t="s">
        <v>40</v>
      </c>
      <c r="C646" s="3" t="s">
        <v>25</v>
      </c>
      <c r="D646" s="3" t="s">
        <v>42</v>
      </c>
      <c r="E646" s="4">
        <v>110329.03083333334</v>
      </c>
      <c r="F646" s="3" t="s">
        <v>45</v>
      </c>
      <c r="G646" s="4">
        <v>115845.48237500001</v>
      </c>
      <c r="H646" s="4">
        <v>3343</v>
      </c>
      <c r="I646" s="3" t="s">
        <v>26</v>
      </c>
      <c r="J646" s="48">
        <f>Table2[[#This Row],[Sales]]*Table2[[#This Row],[Qty]]</f>
        <v>368829950.07583332</v>
      </c>
    </row>
    <row r="647" spans="1:10" x14ac:dyDescent="0.25">
      <c r="A647" s="2">
        <v>2017</v>
      </c>
      <c r="B647" s="3" t="s">
        <v>40</v>
      </c>
      <c r="C647" s="3" t="s">
        <v>25</v>
      </c>
      <c r="D647" s="3" t="s">
        <v>46</v>
      </c>
      <c r="E647" s="4">
        <v>13418.378333333334</v>
      </c>
      <c r="F647" s="3" t="s">
        <v>47</v>
      </c>
      <c r="G647" s="4">
        <v>14089.297250000001</v>
      </c>
      <c r="H647" s="4">
        <v>28</v>
      </c>
      <c r="I647" s="3" t="s">
        <v>26</v>
      </c>
      <c r="J647" s="48">
        <f>Table2[[#This Row],[Sales]]*Table2[[#This Row],[Qty]]</f>
        <v>375714.59333333338</v>
      </c>
    </row>
    <row r="648" spans="1:10" x14ac:dyDescent="0.25">
      <c r="A648" s="2">
        <v>2017</v>
      </c>
      <c r="B648" s="3" t="s">
        <v>40</v>
      </c>
      <c r="C648" s="3" t="s">
        <v>25</v>
      </c>
      <c r="D648" s="3" t="s">
        <v>46</v>
      </c>
      <c r="E648" s="4">
        <v>59903.973333333335</v>
      </c>
      <c r="F648" s="3" t="s">
        <v>48</v>
      </c>
      <c r="G648" s="4">
        <v>49720.297866666668</v>
      </c>
      <c r="H648" s="4">
        <v>540</v>
      </c>
      <c r="I648" s="3" t="s">
        <v>26</v>
      </c>
      <c r="J648" s="48">
        <f>Table2[[#This Row],[Sales]]*Table2[[#This Row],[Qty]]</f>
        <v>32348145.600000001</v>
      </c>
    </row>
    <row r="649" spans="1:10" x14ac:dyDescent="0.25">
      <c r="A649" s="2">
        <v>2017</v>
      </c>
      <c r="B649" s="3" t="s">
        <v>40</v>
      </c>
      <c r="C649" s="3" t="s">
        <v>25</v>
      </c>
      <c r="D649" s="3" t="s">
        <v>46</v>
      </c>
      <c r="E649" s="4">
        <v>23797.860833333336</v>
      </c>
      <c r="F649" s="3" t="s">
        <v>49</v>
      </c>
      <c r="G649" s="4">
        <v>21894.031966666669</v>
      </c>
      <c r="H649" s="4">
        <v>182</v>
      </c>
      <c r="I649" s="3" t="s">
        <v>26</v>
      </c>
      <c r="J649" s="48">
        <f>Table2[[#This Row],[Sales]]*Table2[[#This Row],[Qty]]</f>
        <v>4331210.6716666669</v>
      </c>
    </row>
    <row r="650" spans="1:10" x14ac:dyDescent="0.25">
      <c r="A650" s="2">
        <v>2017</v>
      </c>
      <c r="B650" s="3" t="s">
        <v>40</v>
      </c>
      <c r="C650" s="3" t="s">
        <v>25</v>
      </c>
      <c r="D650" s="3" t="s">
        <v>42</v>
      </c>
      <c r="E650" s="4">
        <v>14510.325000000003</v>
      </c>
      <c r="F650" s="3" t="s">
        <v>50</v>
      </c>
      <c r="G650" s="4">
        <v>14655.428250000003</v>
      </c>
      <c r="H650" s="4">
        <v>440</v>
      </c>
      <c r="I650" s="3" t="s">
        <v>27</v>
      </c>
      <c r="J650" s="48">
        <f>Table2[[#This Row],[Sales]]*Table2[[#This Row],[Qty]]</f>
        <v>6384543.0000000009</v>
      </c>
    </row>
    <row r="651" spans="1:10" x14ac:dyDescent="0.25">
      <c r="A651" s="2">
        <v>2017</v>
      </c>
      <c r="B651" s="3" t="s">
        <v>40</v>
      </c>
      <c r="C651" s="3" t="s">
        <v>25</v>
      </c>
      <c r="D651" s="3" t="s">
        <v>42</v>
      </c>
      <c r="E651" s="4">
        <v>12973.791666666666</v>
      </c>
      <c r="F651" s="3" t="s">
        <v>51</v>
      </c>
      <c r="G651" s="4">
        <v>12065.626249999999</v>
      </c>
      <c r="H651" s="4">
        <v>27</v>
      </c>
      <c r="I651" s="3" t="s">
        <v>27</v>
      </c>
      <c r="J651" s="48">
        <f>Table2[[#This Row],[Sales]]*Table2[[#This Row],[Qty]]</f>
        <v>350292.375</v>
      </c>
    </row>
    <row r="652" spans="1:10" x14ac:dyDescent="0.25">
      <c r="A652" s="2">
        <v>2017</v>
      </c>
      <c r="B652" s="3" t="s">
        <v>40</v>
      </c>
      <c r="C652" s="3" t="s">
        <v>25</v>
      </c>
      <c r="D652" s="3" t="s">
        <v>42</v>
      </c>
      <c r="E652" s="4">
        <v>9499.906666666664</v>
      </c>
      <c r="F652" s="3" t="s">
        <v>43</v>
      </c>
      <c r="G652" s="4">
        <v>8739.9141333333318</v>
      </c>
      <c r="H652" s="4">
        <v>86</v>
      </c>
      <c r="I652" s="3" t="s">
        <v>27</v>
      </c>
      <c r="J652" s="48">
        <f>Table2[[#This Row],[Sales]]*Table2[[#This Row],[Qty]]</f>
        <v>816991.97333333315</v>
      </c>
    </row>
    <row r="653" spans="1:10" x14ac:dyDescent="0.25">
      <c r="A653" s="2">
        <v>2017</v>
      </c>
      <c r="B653" s="3" t="s">
        <v>40</v>
      </c>
      <c r="C653" s="3" t="s">
        <v>25</v>
      </c>
      <c r="D653" s="3" t="s">
        <v>42</v>
      </c>
      <c r="E653" s="4">
        <v>7019.2783333333327</v>
      </c>
      <c r="F653" s="3" t="s">
        <v>44</v>
      </c>
      <c r="G653" s="4">
        <v>6457.7360666666655</v>
      </c>
      <c r="H653" s="4">
        <v>54</v>
      </c>
      <c r="I653" s="3" t="s">
        <v>27</v>
      </c>
      <c r="J653" s="48">
        <f>Table2[[#This Row],[Sales]]*Table2[[#This Row],[Qty]]</f>
        <v>379041.02999999997</v>
      </c>
    </row>
    <row r="654" spans="1:10" x14ac:dyDescent="0.25">
      <c r="A654" s="2">
        <v>2017</v>
      </c>
      <c r="B654" s="3" t="s">
        <v>40</v>
      </c>
      <c r="C654" s="3" t="s">
        <v>25</v>
      </c>
      <c r="D654" s="3" t="s">
        <v>42</v>
      </c>
      <c r="E654" s="4">
        <v>6062.52</v>
      </c>
      <c r="F654" s="3" t="s">
        <v>45</v>
      </c>
      <c r="G654" s="4">
        <v>6123.1451999999999</v>
      </c>
      <c r="H654" s="4">
        <v>13</v>
      </c>
      <c r="I654" s="3" t="s">
        <v>30</v>
      </c>
      <c r="J654" s="48">
        <f>Table2[[#This Row],[Sales]]*Table2[[#This Row],[Qty]]</f>
        <v>78812.760000000009</v>
      </c>
    </row>
    <row r="655" spans="1:10" x14ac:dyDescent="0.25">
      <c r="A655" s="2">
        <v>2017</v>
      </c>
      <c r="B655" s="3" t="s">
        <v>40</v>
      </c>
      <c r="C655" s="3" t="s">
        <v>25</v>
      </c>
      <c r="D655" s="3" t="s">
        <v>46</v>
      </c>
      <c r="E655" s="4">
        <v>2775.0450000000001</v>
      </c>
      <c r="F655" s="3" t="s">
        <v>47</v>
      </c>
      <c r="G655" s="4">
        <v>2553.0414000000001</v>
      </c>
      <c r="H655" s="4">
        <v>25</v>
      </c>
      <c r="I655" s="3" t="s">
        <v>30</v>
      </c>
      <c r="J655" s="48">
        <f>Table2[[#This Row],[Sales]]*Table2[[#This Row],[Qty]]</f>
        <v>69376.125</v>
      </c>
    </row>
    <row r="656" spans="1:10" x14ac:dyDescent="0.25">
      <c r="A656" s="2">
        <v>2017</v>
      </c>
      <c r="B656" s="3" t="s">
        <v>40</v>
      </c>
      <c r="C656" s="3" t="s">
        <v>25</v>
      </c>
      <c r="D656" s="3" t="s">
        <v>46</v>
      </c>
      <c r="E656" s="4">
        <v>1266.3083333333332</v>
      </c>
      <c r="F656" s="3" t="s">
        <v>48</v>
      </c>
      <c r="G656" s="4">
        <v>1215.6559999999997</v>
      </c>
      <c r="H656" s="4">
        <v>10</v>
      </c>
      <c r="I656" s="3" t="s">
        <v>30</v>
      </c>
      <c r="J656" s="48">
        <f>Table2[[#This Row],[Sales]]*Table2[[#This Row],[Qty]]</f>
        <v>12663.083333333332</v>
      </c>
    </row>
    <row r="657" spans="1:10" x14ac:dyDescent="0.25">
      <c r="A657" s="2">
        <v>2017</v>
      </c>
      <c r="B657" s="3" t="s">
        <v>41</v>
      </c>
      <c r="C657" s="3" t="s">
        <v>25</v>
      </c>
      <c r="D657" s="3" t="s">
        <v>46</v>
      </c>
      <c r="E657" s="4">
        <v>444.005</v>
      </c>
      <c r="F657" s="3" t="s">
        <v>49</v>
      </c>
      <c r="G657" s="4">
        <v>359.64404999999999</v>
      </c>
      <c r="H657" s="4">
        <v>4</v>
      </c>
      <c r="I657" s="3" t="s">
        <v>27</v>
      </c>
      <c r="J657" s="48">
        <f>Table2[[#This Row],[Sales]]*Table2[[#This Row],[Qty]]</f>
        <v>1776.02</v>
      </c>
    </row>
    <row r="658" spans="1:10" x14ac:dyDescent="0.25">
      <c r="A658" s="2">
        <v>2017</v>
      </c>
      <c r="B658" s="3" t="s">
        <v>41</v>
      </c>
      <c r="C658" s="3" t="s">
        <v>10</v>
      </c>
      <c r="D658" s="3" t="s">
        <v>42</v>
      </c>
      <c r="E658" s="4">
        <v>22607.055</v>
      </c>
      <c r="F658" s="3" t="s">
        <v>50</v>
      </c>
      <c r="G658" s="4">
        <v>18311.714550000001</v>
      </c>
      <c r="H658" s="4">
        <v>685</v>
      </c>
      <c r="I658" s="3" t="s">
        <v>10</v>
      </c>
      <c r="J658" s="48">
        <f>Table2[[#This Row],[Sales]]*Table2[[#This Row],[Qty]]</f>
        <v>15485832.675000001</v>
      </c>
    </row>
    <row r="659" spans="1:10" x14ac:dyDescent="0.25">
      <c r="A659" s="2">
        <v>2017</v>
      </c>
      <c r="B659" s="3" t="s">
        <v>41</v>
      </c>
      <c r="C659" s="3" t="s">
        <v>10</v>
      </c>
      <c r="D659" s="3" t="s">
        <v>42</v>
      </c>
      <c r="E659" s="4">
        <v>1697.5050000000001</v>
      </c>
      <c r="F659" s="3" t="s">
        <v>51</v>
      </c>
      <c r="G659" s="4">
        <v>1714.4800500000001</v>
      </c>
      <c r="H659" s="4">
        <v>4</v>
      </c>
      <c r="I659" s="3" t="s">
        <v>11</v>
      </c>
      <c r="J659" s="48">
        <f>Table2[[#This Row],[Sales]]*Table2[[#This Row],[Qty]]</f>
        <v>6790.02</v>
      </c>
    </row>
    <row r="660" spans="1:10" x14ac:dyDescent="0.25">
      <c r="A660" s="2">
        <v>2017</v>
      </c>
      <c r="B660" s="3" t="s">
        <v>41</v>
      </c>
      <c r="C660" s="3" t="s">
        <v>10</v>
      </c>
      <c r="D660" s="3" t="s">
        <v>42</v>
      </c>
      <c r="E660" s="4">
        <v>1110.02</v>
      </c>
      <c r="F660" s="3" t="s">
        <v>43</v>
      </c>
      <c r="G660" s="4">
        <v>888.01600000000008</v>
      </c>
      <c r="H660" s="4">
        <v>10</v>
      </c>
      <c r="I660" s="3" t="s">
        <v>11</v>
      </c>
      <c r="J660" s="48">
        <f>Table2[[#This Row],[Sales]]*Table2[[#This Row],[Qty]]</f>
        <v>11100.2</v>
      </c>
    </row>
    <row r="661" spans="1:10" x14ac:dyDescent="0.25">
      <c r="A661" s="2">
        <v>2017</v>
      </c>
      <c r="B661" s="3" t="s">
        <v>41</v>
      </c>
      <c r="C661" s="3" t="s">
        <v>10</v>
      </c>
      <c r="D661" s="3" t="s">
        <v>42</v>
      </c>
      <c r="E661" s="4">
        <v>11789.77</v>
      </c>
      <c r="F661" s="3" t="s">
        <v>44</v>
      </c>
      <c r="G661" s="4">
        <v>9667.6113999999998</v>
      </c>
      <c r="H661" s="4">
        <v>90</v>
      </c>
      <c r="I661" s="3" t="s">
        <v>11</v>
      </c>
      <c r="J661" s="48">
        <f>Table2[[#This Row],[Sales]]*Table2[[#This Row],[Qty]]</f>
        <v>1061079.3</v>
      </c>
    </row>
    <row r="662" spans="1:10" x14ac:dyDescent="0.25">
      <c r="A662" s="2">
        <v>2017</v>
      </c>
      <c r="B662" s="3" t="s">
        <v>41</v>
      </c>
      <c r="C662" s="3" t="s">
        <v>22</v>
      </c>
      <c r="D662" s="3" t="s">
        <v>42</v>
      </c>
      <c r="E662" s="4">
        <v>42437.64</v>
      </c>
      <c r="F662" s="3" t="s">
        <v>45</v>
      </c>
      <c r="G662" s="4">
        <v>39891.381600000001</v>
      </c>
      <c r="H662" s="4">
        <v>88</v>
      </c>
      <c r="I662" s="3" t="s">
        <v>23</v>
      </c>
      <c r="J662" s="48">
        <f>Table2[[#This Row],[Sales]]*Table2[[#This Row],[Qty]]</f>
        <v>3734512.32</v>
      </c>
    </row>
    <row r="663" spans="1:10" x14ac:dyDescent="0.25">
      <c r="A663" s="2">
        <v>2017</v>
      </c>
      <c r="B663" s="3" t="s">
        <v>41</v>
      </c>
      <c r="C663" s="3" t="s">
        <v>22</v>
      </c>
      <c r="D663" s="3" t="s">
        <v>46</v>
      </c>
      <c r="E663" s="4">
        <v>3960.36</v>
      </c>
      <c r="F663" s="3" t="s">
        <v>47</v>
      </c>
      <c r="G663" s="4">
        <v>4158.3779999999997</v>
      </c>
      <c r="H663" s="4">
        <v>120</v>
      </c>
      <c r="I663" s="3" t="s">
        <v>52</v>
      </c>
      <c r="J663" s="48">
        <f>Table2[[#This Row],[Sales]]*Table2[[#This Row],[Qty]]</f>
        <v>475243.2</v>
      </c>
    </row>
    <row r="664" spans="1:10" x14ac:dyDescent="0.25">
      <c r="A664" s="2">
        <v>2017</v>
      </c>
      <c r="B664" s="3" t="s">
        <v>41</v>
      </c>
      <c r="C664" s="3" t="s">
        <v>22</v>
      </c>
      <c r="D664" s="3" t="s">
        <v>46</v>
      </c>
      <c r="E664" s="4">
        <v>22200.36</v>
      </c>
      <c r="F664" s="3" t="s">
        <v>48</v>
      </c>
      <c r="G664" s="4">
        <v>20646.334800000001</v>
      </c>
      <c r="H664" s="4">
        <v>200</v>
      </c>
      <c r="I664" s="3" t="s">
        <v>52</v>
      </c>
      <c r="J664" s="48">
        <f>Table2[[#This Row],[Sales]]*Table2[[#This Row],[Qty]]</f>
        <v>4440072</v>
      </c>
    </row>
    <row r="665" spans="1:10" x14ac:dyDescent="0.25">
      <c r="A665" s="2">
        <v>2017</v>
      </c>
      <c r="B665" s="3" t="s">
        <v>41</v>
      </c>
      <c r="C665" s="3" t="s">
        <v>22</v>
      </c>
      <c r="D665" s="3" t="s">
        <v>46</v>
      </c>
      <c r="E665" s="4">
        <v>12125.04</v>
      </c>
      <c r="F665" s="3" t="s">
        <v>49</v>
      </c>
      <c r="G665" s="4">
        <v>11155.036800000002</v>
      </c>
      <c r="H665" s="4">
        <v>25</v>
      </c>
      <c r="I665" s="3" t="s">
        <v>24</v>
      </c>
      <c r="J665" s="48">
        <f>Table2[[#This Row],[Sales]]*Table2[[#This Row],[Qty]]</f>
        <v>303126</v>
      </c>
    </row>
    <row r="666" spans="1:10" x14ac:dyDescent="0.25">
      <c r="A666" s="2">
        <v>2017</v>
      </c>
      <c r="B666" s="3" t="s">
        <v>41</v>
      </c>
      <c r="C666" s="3" t="s">
        <v>22</v>
      </c>
      <c r="D666" s="3" t="s">
        <v>42</v>
      </c>
      <c r="E666" s="4">
        <v>44400.72</v>
      </c>
      <c r="F666" s="3" t="s">
        <v>50</v>
      </c>
      <c r="G666" s="4">
        <v>38184.619200000001</v>
      </c>
      <c r="H666" s="4">
        <v>400</v>
      </c>
      <c r="I666" s="3" t="s">
        <v>24</v>
      </c>
      <c r="J666" s="48">
        <f>Table2[[#This Row],[Sales]]*Table2[[#This Row],[Qty]]</f>
        <v>17760288</v>
      </c>
    </row>
    <row r="667" spans="1:10" x14ac:dyDescent="0.25">
      <c r="A667" s="2">
        <v>2017</v>
      </c>
      <c r="B667" s="3" t="s">
        <v>41</v>
      </c>
      <c r="C667" s="3" t="s">
        <v>25</v>
      </c>
      <c r="D667" s="3" t="s">
        <v>42</v>
      </c>
      <c r="E667" s="4">
        <v>396.03499999999997</v>
      </c>
      <c r="F667" s="3" t="s">
        <v>51</v>
      </c>
      <c r="G667" s="4">
        <v>324.74869999999999</v>
      </c>
      <c r="H667" s="4">
        <v>12</v>
      </c>
      <c r="I667" s="3" t="s">
        <v>29</v>
      </c>
      <c r="J667" s="48">
        <f>Table2[[#This Row],[Sales]]*Table2[[#This Row],[Qty]]</f>
        <v>4752.42</v>
      </c>
    </row>
    <row r="668" spans="1:10" x14ac:dyDescent="0.25">
      <c r="A668" s="2">
        <v>2017</v>
      </c>
      <c r="B668" s="3" t="s">
        <v>41</v>
      </c>
      <c r="C668" s="3" t="s">
        <v>25</v>
      </c>
      <c r="D668" s="3" t="s">
        <v>42</v>
      </c>
      <c r="E668" s="4">
        <v>2667.5099999999998</v>
      </c>
      <c r="F668" s="3" t="s">
        <v>43</v>
      </c>
      <c r="G668" s="4">
        <v>2240.7083999999995</v>
      </c>
      <c r="H668" s="4">
        <v>6</v>
      </c>
      <c r="I668" s="3" t="s">
        <v>29</v>
      </c>
      <c r="J668" s="48">
        <f>Table2[[#This Row],[Sales]]*Table2[[#This Row],[Qty]]</f>
        <v>16005.059999999998</v>
      </c>
    </row>
    <row r="669" spans="1:10" x14ac:dyDescent="0.25">
      <c r="A669" s="2">
        <v>2017</v>
      </c>
      <c r="B669" s="3" t="s">
        <v>41</v>
      </c>
      <c r="C669" s="3" t="s">
        <v>25</v>
      </c>
      <c r="D669" s="3" t="s">
        <v>42</v>
      </c>
      <c r="E669" s="4">
        <v>1188.1100000000001</v>
      </c>
      <c r="F669" s="3" t="s">
        <v>44</v>
      </c>
      <c r="G669" s="4">
        <v>1104.9423000000002</v>
      </c>
      <c r="H669" s="4">
        <v>36</v>
      </c>
      <c r="I669" s="3" t="s">
        <v>26</v>
      </c>
      <c r="J669" s="48">
        <f>Table2[[#This Row],[Sales]]*Table2[[#This Row],[Qty]]</f>
        <v>42771.960000000006</v>
      </c>
    </row>
    <row r="670" spans="1:10" x14ac:dyDescent="0.25">
      <c r="A670" s="2">
        <v>2017</v>
      </c>
      <c r="B670" s="3" t="s">
        <v>41</v>
      </c>
      <c r="C670" s="3" t="s">
        <v>25</v>
      </c>
      <c r="D670" s="3" t="s">
        <v>42</v>
      </c>
      <c r="E670" s="4">
        <v>16490.055</v>
      </c>
      <c r="F670" s="3" t="s">
        <v>45</v>
      </c>
      <c r="G670" s="4">
        <v>16654.955549999999</v>
      </c>
      <c r="H670" s="4">
        <v>34</v>
      </c>
      <c r="I670" s="3" t="s">
        <v>26</v>
      </c>
      <c r="J670" s="48">
        <f>Table2[[#This Row],[Sales]]*Table2[[#This Row],[Qty]]</f>
        <v>560661.87</v>
      </c>
    </row>
    <row r="671" spans="1:10" x14ac:dyDescent="0.25">
      <c r="A671" s="2">
        <v>2017</v>
      </c>
      <c r="B671" s="3" t="s">
        <v>41</v>
      </c>
      <c r="C671" s="3" t="s">
        <v>25</v>
      </c>
      <c r="D671" s="3" t="s">
        <v>46</v>
      </c>
      <c r="E671" s="4">
        <v>523.99</v>
      </c>
      <c r="F671" s="3" t="s">
        <v>47</v>
      </c>
      <c r="G671" s="4">
        <v>476.83090000000004</v>
      </c>
      <c r="H671" s="4">
        <v>4</v>
      </c>
      <c r="I671" s="3" t="s">
        <v>26</v>
      </c>
      <c r="J671" s="48">
        <f>Table2[[#This Row],[Sales]]*Table2[[#This Row],[Qty]]</f>
        <v>2095.96</v>
      </c>
    </row>
    <row r="672" spans="1:10" x14ac:dyDescent="0.25">
      <c r="A672" s="2">
        <v>2017</v>
      </c>
      <c r="B672" s="3" t="s">
        <v>41</v>
      </c>
      <c r="C672" s="3" t="s">
        <v>25</v>
      </c>
      <c r="D672" s="3" t="s">
        <v>46</v>
      </c>
      <c r="E672" s="4">
        <v>19999.82</v>
      </c>
      <c r="F672" s="3" t="s">
        <v>48</v>
      </c>
      <c r="G672" s="4">
        <v>17199.8452</v>
      </c>
      <c r="H672" s="4">
        <v>606</v>
      </c>
      <c r="I672" s="3" t="s">
        <v>27</v>
      </c>
      <c r="J672" s="48">
        <f>Table2[[#This Row],[Sales]]*Table2[[#This Row],[Qty]]</f>
        <v>12119890.92</v>
      </c>
    </row>
    <row r="673" spans="1:10" x14ac:dyDescent="0.25">
      <c r="A673" s="2">
        <v>2017</v>
      </c>
      <c r="B673" s="3" t="s">
        <v>41</v>
      </c>
      <c r="C673" s="3" t="s">
        <v>25</v>
      </c>
      <c r="D673" s="3" t="s">
        <v>46</v>
      </c>
      <c r="E673" s="4">
        <v>1110.02</v>
      </c>
      <c r="F673" s="3" t="s">
        <v>49</v>
      </c>
      <c r="G673" s="4">
        <v>1087.8195999999998</v>
      </c>
      <c r="H673" s="4">
        <v>10</v>
      </c>
      <c r="I673" s="3" t="s">
        <v>27</v>
      </c>
      <c r="J673" s="48">
        <f>Table2[[#This Row],[Sales]]*Table2[[#This Row],[Qty]]</f>
        <v>11100.2</v>
      </c>
    </row>
    <row r="674" spans="1:10" x14ac:dyDescent="0.25">
      <c r="A674" s="2">
        <v>2018</v>
      </c>
      <c r="B674" s="3" t="s">
        <v>9</v>
      </c>
      <c r="C674" s="3" t="s">
        <v>10</v>
      </c>
      <c r="D674" s="3" t="s">
        <v>42</v>
      </c>
      <c r="E674" s="4">
        <v>249502.68</v>
      </c>
      <c r="F674" s="3" t="s">
        <v>50</v>
      </c>
      <c r="G674" s="4">
        <v>227047.4388</v>
      </c>
      <c r="H674" s="4">
        <v>7560</v>
      </c>
      <c r="I674" s="3" t="s">
        <v>10</v>
      </c>
      <c r="J674" s="48">
        <f>Table2[[#This Row],[Sales]]*Table2[[#This Row],[Qty]]</f>
        <v>1886240260.8</v>
      </c>
    </row>
    <row r="675" spans="1:10" x14ac:dyDescent="0.25">
      <c r="A675" s="2">
        <v>2018</v>
      </c>
      <c r="B675" s="3" t="s">
        <v>9</v>
      </c>
      <c r="C675" s="3" t="s">
        <v>10</v>
      </c>
      <c r="D675" s="3" t="s">
        <v>42</v>
      </c>
      <c r="E675" s="4">
        <v>348716.14</v>
      </c>
      <c r="F675" s="3" t="s">
        <v>51</v>
      </c>
      <c r="G675" s="4">
        <v>317331.6874</v>
      </c>
      <c r="H675" s="4">
        <v>719</v>
      </c>
      <c r="I675" s="3" t="s">
        <v>10</v>
      </c>
      <c r="J675" s="48">
        <f>Table2[[#This Row],[Sales]]*Table2[[#This Row],[Qty]]</f>
        <v>250726904.66</v>
      </c>
    </row>
    <row r="676" spans="1:10" x14ac:dyDescent="0.25">
      <c r="A676" s="2">
        <v>2018</v>
      </c>
      <c r="B676" s="3" t="s">
        <v>9</v>
      </c>
      <c r="C676" s="3" t="s">
        <v>10</v>
      </c>
      <c r="D676" s="3" t="s">
        <v>42</v>
      </c>
      <c r="E676" s="4">
        <v>3219.05</v>
      </c>
      <c r="F676" s="3" t="s">
        <v>43</v>
      </c>
      <c r="G676" s="4">
        <v>3122.4785000000002</v>
      </c>
      <c r="H676" s="4">
        <v>29</v>
      </c>
      <c r="I676" s="3" t="s">
        <v>10</v>
      </c>
      <c r="J676" s="48">
        <f>Table2[[#This Row],[Sales]]*Table2[[#This Row],[Qty]]</f>
        <v>93352.450000000012</v>
      </c>
    </row>
    <row r="677" spans="1:10" x14ac:dyDescent="0.25">
      <c r="A677" s="2">
        <v>2018</v>
      </c>
      <c r="B677" s="3" t="s">
        <v>9</v>
      </c>
      <c r="C677" s="3" t="s">
        <v>22</v>
      </c>
      <c r="D677" s="3" t="s">
        <v>42</v>
      </c>
      <c r="E677" s="4">
        <v>121250.4</v>
      </c>
      <c r="F677" s="3" t="s">
        <v>44</v>
      </c>
      <c r="G677" s="4">
        <v>124887.912</v>
      </c>
      <c r="H677" s="4">
        <v>250</v>
      </c>
      <c r="I677" s="3" t="s">
        <v>52</v>
      </c>
      <c r="J677" s="48">
        <f>Table2[[#This Row],[Sales]]*Table2[[#This Row],[Qty]]</f>
        <v>30312600</v>
      </c>
    </row>
    <row r="678" spans="1:10" x14ac:dyDescent="0.25">
      <c r="A678" s="2">
        <v>2018</v>
      </c>
      <c r="B678" s="3" t="s">
        <v>9</v>
      </c>
      <c r="C678" s="3" t="s">
        <v>22</v>
      </c>
      <c r="D678" s="3" t="s">
        <v>42</v>
      </c>
      <c r="E678" s="4">
        <v>12125.04</v>
      </c>
      <c r="F678" s="3" t="s">
        <v>45</v>
      </c>
      <c r="G678" s="4">
        <v>10791.285600000001</v>
      </c>
      <c r="H678" s="4">
        <v>25</v>
      </c>
      <c r="I678" s="3" t="s">
        <v>24</v>
      </c>
      <c r="J678" s="48">
        <f>Table2[[#This Row],[Sales]]*Table2[[#This Row],[Qty]]</f>
        <v>303126</v>
      </c>
    </row>
    <row r="679" spans="1:10" x14ac:dyDescent="0.25">
      <c r="A679" s="2">
        <v>2018</v>
      </c>
      <c r="B679" s="3" t="s">
        <v>9</v>
      </c>
      <c r="C679" s="3" t="s">
        <v>22</v>
      </c>
      <c r="D679" s="3" t="s">
        <v>46</v>
      </c>
      <c r="E679" s="4">
        <v>2425.0099999999998</v>
      </c>
      <c r="F679" s="3" t="s">
        <v>47</v>
      </c>
      <c r="G679" s="4">
        <v>2328.0095999999994</v>
      </c>
      <c r="H679" s="4">
        <v>5</v>
      </c>
      <c r="I679" s="3" t="s">
        <v>33</v>
      </c>
      <c r="J679" s="48">
        <f>Table2[[#This Row],[Sales]]*Table2[[#This Row],[Qty]]</f>
        <v>12125.05</v>
      </c>
    </row>
    <row r="680" spans="1:10" x14ac:dyDescent="0.25">
      <c r="A680" s="2">
        <v>2018</v>
      </c>
      <c r="B680" s="3" t="s">
        <v>9</v>
      </c>
      <c r="C680" s="3" t="s">
        <v>25</v>
      </c>
      <c r="D680" s="3" t="s">
        <v>46</v>
      </c>
      <c r="E680" s="4">
        <v>49470.16</v>
      </c>
      <c r="F680" s="3" t="s">
        <v>48</v>
      </c>
      <c r="G680" s="4">
        <v>49964.861600000004</v>
      </c>
      <c r="H680" s="4">
        <v>102</v>
      </c>
      <c r="I680" s="3" t="s">
        <v>29</v>
      </c>
      <c r="J680" s="48">
        <f>Table2[[#This Row],[Sales]]*Table2[[#This Row],[Qty]]</f>
        <v>5045956.32</v>
      </c>
    </row>
    <row r="681" spans="1:10" x14ac:dyDescent="0.25">
      <c r="A681" s="2">
        <v>2018</v>
      </c>
      <c r="B681" s="3" t="s">
        <v>9</v>
      </c>
      <c r="C681" s="3" t="s">
        <v>25</v>
      </c>
      <c r="D681" s="3" t="s">
        <v>46</v>
      </c>
      <c r="E681" s="4">
        <v>2220.04</v>
      </c>
      <c r="F681" s="3" t="s">
        <v>49</v>
      </c>
      <c r="G681" s="4">
        <v>1776.0320000000002</v>
      </c>
      <c r="H681" s="4">
        <v>20</v>
      </c>
      <c r="I681" s="3" t="s">
        <v>29</v>
      </c>
      <c r="J681" s="48">
        <f>Table2[[#This Row],[Sales]]*Table2[[#This Row],[Qty]]</f>
        <v>44400.800000000003</v>
      </c>
    </row>
    <row r="682" spans="1:10" x14ac:dyDescent="0.25">
      <c r="A682" s="2">
        <v>2018</v>
      </c>
      <c r="B682" s="3" t="s">
        <v>9</v>
      </c>
      <c r="C682" s="3" t="s">
        <v>25</v>
      </c>
      <c r="D682" s="3" t="s">
        <v>42</v>
      </c>
      <c r="E682" s="4">
        <v>26199.48</v>
      </c>
      <c r="F682" s="3" t="s">
        <v>50</v>
      </c>
      <c r="G682" s="4">
        <v>24627.511200000001</v>
      </c>
      <c r="H682" s="4">
        <v>200</v>
      </c>
      <c r="I682" s="3" t="s">
        <v>29</v>
      </c>
      <c r="J682" s="48">
        <f>Table2[[#This Row],[Sales]]*Table2[[#This Row],[Qty]]</f>
        <v>5239896</v>
      </c>
    </row>
    <row r="683" spans="1:10" x14ac:dyDescent="0.25">
      <c r="A683" s="2">
        <v>2018</v>
      </c>
      <c r="B683" s="3" t="s">
        <v>9</v>
      </c>
      <c r="C683" s="3" t="s">
        <v>25</v>
      </c>
      <c r="D683" s="3" t="s">
        <v>42</v>
      </c>
      <c r="E683" s="4">
        <v>24250.080000000002</v>
      </c>
      <c r="F683" s="3" t="s">
        <v>51</v>
      </c>
      <c r="G683" s="4">
        <v>22795.075199999999</v>
      </c>
      <c r="H683" s="4">
        <v>50</v>
      </c>
      <c r="I683" s="3" t="s">
        <v>26</v>
      </c>
      <c r="J683" s="48">
        <f>Table2[[#This Row],[Sales]]*Table2[[#This Row],[Qty]]</f>
        <v>1212504</v>
      </c>
    </row>
    <row r="684" spans="1:10" x14ac:dyDescent="0.25">
      <c r="A684" s="2">
        <v>2018</v>
      </c>
      <c r="B684" s="3" t="s">
        <v>9</v>
      </c>
      <c r="C684" s="3" t="s">
        <v>25</v>
      </c>
      <c r="D684" s="3" t="s">
        <v>42</v>
      </c>
      <c r="E684" s="4">
        <v>1776.0300000000002</v>
      </c>
      <c r="F684" s="3" t="s">
        <v>43</v>
      </c>
      <c r="G684" s="4">
        <v>1580.6667000000002</v>
      </c>
      <c r="H684" s="4">
        <v>16</v>
      </c>
      <c r="I684" s="3" t="s">
        <v>26</v>
      </c>
      <c r="J684" s="48">
        <f>Table2[[#This Row],[Sales]]*Table2[[#This Row],[Qty]]</f>
        <v>28416.480000000003</v>
      </c>
    </row>
    <row r="685" spans="1:10" x14ac:dyDescent="0.25">
      <c r="A685" s="2">
        <v>2018</v>
      </c>
      <c r="B685" s="3" t="s">
        <v>9</v>
      </c>
      <c r="C685" s="3" t="s">
        <v>25</v>
      </c>
      <c r="D685" s="3" t="s">
        <v>42</v>
      </c>
      <c r="E685" s="4">
        <v>396.03999999999996</v>
      </c>
      <c r="F685" s="3" t="s">
        <v>44</v>
      </c>
      <c r="G685" s="4">
        <v>415.84199999999998</v>
      </c>
      <c r="H685" s="4">
        <v>12</v>
      </c>
      <c r="I685" s="3" t="s">
        <v>27</v>
      </c>
      <c r="J685" s="48">
        <f>Table2[[#This Row],[Sales]]*Table2[[#This Row],[Qty]]</f>
        <v>4752.4799999999996</v>
      </c>
    </row>
    <row r="686" spans="1:10" x14ac:dyDescent="0.25">
      <c r="A686" s="2">
        <v>2018</v>
      </c>
      <c r="B686" s="3" t="s">
        <v>9</v>
      </c>
      <c r="C686" s="3" t="s">
        <v>25</v>
      </c>
      <c r="D686" s="3" t="s">
        <v>42</v>
      </c>
      <c r="E686" s="4">
        <v>7548.13</v>
      </c>
      <c r="F686" s="3" t="s">
        <v>45</v>
      </c>
      <c r="G686" s="4">
        <v>7397.1674000000003</v>
      </c>
      <c r="H686" s="4">
        <v>68</v>
      </c>
      <c r="I686" s="3" t="s">
        <v>27</v>
      </c>
      <c r="J686" s="48">
        <f>Table2[[#This Row],[Sales]]*Table2[[#This Row],[Qty]]</f>
        <v>513272.84</v>
      </c>
    </row>
    <row r="687" spans="1:10" x14ac:dyDescent="0.25">
      <c r="A687" s="2">
        <v>2018</v>
      </c>
      <c r="B687" s="3" t="s">
        <v>9</v>
      </c>
      <c r="C687" s="3" t="s">
        <v>25</v>
      </c>
      <c r="D687" s="3" t="s">
        <v>46</v>
      </c>
      <c r="E687" s="4">
        <v>4715.91</v>
      </c>
      <c r="F687" s="3" t="s">
        <v>47</v>
      </c>
      <c r="G687" s="4">
        <v>3914.2052999999996</v>
      </c>
      <c r="H687" s="4">
        <v>36</v>
      </c>
      <c r="I687" s="3" t="s">
        <v>27</v>
      </c>
      <c r="J687" s="48">
        <f>Table2[[#This Row],[Sales]]*Table2[[#This Row],[Qty]]</f>
        <v>169772.76</v>
      </c>
    </row>
    <row r="688" spans="1:10" x14ac:dyDescent="0.25">
      <c r="A688" s="2">
        <v>2018</v>
      </c>
      <c r="B688" s="3" t="s">
        <v>28</v>
      </c>
      <c r="C688" s="3" t="s">
        <v>54</v>
      </c>
      <c r="D688" s="3" t="s">
        <v>46</v>
      </c>
      <c r="E688" s="4">
        <v>59405.4</v>
      </c>
      <c r="F688" s="3" t="s">
        <v>48</v>
      </c>
      <c r="G688" s="4">
        <v>59999.454000000005</v>
      </c>
      <c r="H688" s="4">
        <v>1800</v>
      </c>
      <c r="I688" s="3" t="s">
        <v>55</v>
      </c>
      <c r="J688" s="48">
        <f>Table2[[#This Row],[Sales]]*Table2[[#This Row],[Qty]]</f>
        <v>106929720</v>
      </c>
    </row>
    <row r="689" spans="1:10" x14ac:dyDescent="0.25">
      <c r="A689" s="2">
        <v>2018</v>
      </c>
      <c r="B689" s="3" t="s">
        <v>28</v>
      </c>
      <c r="C689" s="3" t="s">
        <v>54</v>
      </c>
      <c r="D689" s="3" t="s">
        <v>46</v>
      </c>
      <c r="E689" s="4">
        <v>14208.23</v>
      </c>
      <c r="F689" s="3" t="s">
        <v>49</v>
      </c>
      <c r="G689" s="4">
        <v>11650.748599999999</v>
      </c>
      <c r="H689" s="4">
        <v>128</v>
      </c>
      <c r="I689" s="3" t="s">
        <v>55</v>
      </c>
      <c r="J689" s="48">
        <f>Table2[[#This Row],[Sales]]*Table2[[#This Row],[Qty]]</f>
        <v>1818653.44</v>
      </c>
    </row>
    <row r="690" spans="1:10" x14ac:dyDescent="0.25">
      <c r="A690" s="2">
        <v>2018</v>
      </c>
      <c r="B690" s="3" t="s">
        <v>28</v>
      </c>
      <c r="C690" s="3" t="s">
        <v>54</v>
      </c>
      <c r="D690" s="3" t="s">
        <v>42</v>
      </c>
      <c r="E690" s="4">
        <v>6287.88</v>
      </c>
      <c r="F690" s="3" t="s">
        <v>50</v>
      </c>
      <c r="G690" s="4">
        <v>5973.4859999999999</v>
      </c>
      <c r="H690" s="4">
        <v>48</v>
      </c>
      <c r="I690" s="3" t="s">
        <v>55</v>
      </c>
      <c r="J690" s="48">
        <f>Table2[[#This Row],[Sales]]*Table2[[#This Row],[Qty]]</f>
        <v>301818.23999999999</v>
      </c>
    </row>
    <row r="691" spans="1:10" x14ac:dyDescent="0.25">
      <c r="A691" s="2">
        <v>2018</v>
      </c>
      <c r="B691" s="3" t="s">
        <v>28</v>
      </c>
      <c r="C691" s="3" t="s">
        <v>25</v>
      </c>
      <c r="D691" s="3" t="s">
        <v>42</v>
      </c>
      <c r="E691" s="4">
        <v>970</v>
      </c>
      <c r="F691" s="3" t="s">
        <v>51</v>
      </c>
      <c r="G691" s="4">
        <v>843.9</v>
      </c>
      <c r="H691" s="4">
        <v>2</v>
      </c>
      <c r="I691" s="3" t="s">
        <v>27</v>
      </c>
      <c r="J691" s="48">
        <f>Table2[[#This Row],[Sales]]*Table2[[#This Row],[Qty]]</f>
        <v>1940</v>
      </c>
    </row>
    <row r="692" spans="1:10" x14ac:dyDescent="0.25">
      <c r="A692" s="2">
        <v>2018</v>
      </c>
      <c r="B692" s="3" t="s">
        <v>28</v>
      </c>
      <c r="C692" s="3" t="s">
        <v>10</v>
      </c>
      <c r="D692" s="3" t="s">
        <v>42</v>
      </c>
      <c r="E692" s="4">
        <v>495.05</v>
      </c>
      <c r="F692" s="3" t="s">
        <v>43</v>
      </c>
      <c r="G692" s="4">
        <v>450.49550000000005</v>
      </c>
      <c r="H692" s="4">
        <v>15</v>
      </c>
      <c r="I692" s="3" t="s">
        <v>11</v>
      </c>
      <c r="J692" s="48">
        <f>Table2[[#This Row],[Sales]]*Table2[[#This Row],[Qty]]</f>
        <v>7425.75</v>
      </c>
    </row>
    <row r="693" spans="1:10" x14ac:dyDescent="0.25">
      <c r="A693" s="2">
        <v>2018</v>
      </c>
      <c r="B693" s="3" t="s">
        <v>28</v>
      </c>
      <c r="C693" s="3" t="s">
        <v>10</v>
      </c>
      <c r="D693" s="3" t="s">
        <v>42</v>
      </c>
      <c r="E693" s="4">
        <v>1455</v>
      </c>
      <c r="F693" s="3" t="s">
        <v>44</v>
      </c>
      <c r="G693" s="4">
        <v>1193.0999999999999</v>
      </c>
      <c r="H693" s="4">
        <v>3</v>
      </c>
      <c r="I693" s="3" t="s">
        <v>10</v>
      </c>
      <c r="J693" s="48">
        <f>Table2[[#This Row],[Sales]]*Table2[[#This Row],[Qty]]</f>
        <v>4365</v>
      </c>
    </row>
    <row r="694" spans="1:10" x14ac:dyDescent="0.25">
      <c r="A694" s="2">
        <v>2018</v>
      </c>
      <c r="B694" s="3" t="s">
        <v>28</v>
      </c>
      <c r="C694" s="3" t="s">
        <v>10</v>
      </c>
      <c r="D694" s="3" t="s">
        <v>42</v>
      </c>
      <c r="E694" s="4">
        <v>103675.67</v>
      </c>
      <c r="F694" s="3" t="s">
        <v>45</v>
      </c>
      <c r="G694" s="4">
        <v>108859.4535</v>
      </c>
      <c r="H694" s="4">
        <v>934</v>
      </c>
      <c r="I694" s="3" t="s">
        <v>10</v>
      </c>
      <c r="J694" s="48">
        <f>Table2[[#This Row],[Sales]]*Table2[[#This Row],[Qty]]</f>
        <v>96833075.780000001</v>
      </c>
    </row>
    <row r="695" spans="1:10" x14ac:dyDescent="0.25">
      <c r="A695" s="2">
        <v>2018</v>
      </c>
      <c r="B695" s="3" t="s">
        <v>28</v>
      </c>
      <c r="C695" s="3" t="s">
        <v>10</v>
      </c>
      <c r="D695" s="3" t="s">
        <v>46</v>
      </c>
      <c r="E695" s="4">
        <v>106893.88</v>
      </c>
      <c r="F695" s="3" t="s">
        <v>47</v>
      </c>
      <c r="G695" s="4">
        <v>107962.81880000001</v>
      </c>
      <c r="H695" s="4">
        <v>816</v>
      </c>
      <c r="I695" s="3" t="s">
        <v>10</v>
      </c>
      <c r="J695" s="48">
        <f>Table2[[#This Row],[Sales]]*Table2[[#This Row],[Qty]]</f>
        <v>87225406.079999998</v>
      </c>
    </row>
    <row r="696" spans="1:10" x14ac:dyDescent="0.25">
      <c r="A696" s="2">
        <v>2018</v>
      </c>
      <c r="B696" s="3" t="s">
        <v>28</v>
      </c>
      <c r="C696" s="3" t="s">
        <v>22</v>
      </c>
      <c r="D696" s="3" t="s">
        <v>46</v>
      </c>
      <c r="E696" s="4">
        <v>72750.240000000005</v>
      </c>
      <c r="F696" s="3" t="s">
        <v>48</v>
      </c>
      <c r="G696" s="4">
        <v>72022.737600000008</v>
      </c>
      <c r="H696" s="4">
        <v>150</v>
      </c>
      <c r="I696" s="3" t="s">
        <v>23</v>
      </c>
      <c r="J696" s="48">
        <f>Table2[[#This Row],[Sales]]*Table2[[#This Row],[Qty]]</f>
        <v>10912536</v>
      </c>
    </row>
    <row r="697" spans="1:10" x14ac:dyDescent="0.25">
      <c r="A697" s="2">
        <v>2018</v>
      </c>
      <c r="B697" s="3" t="s">
        <v>28</v>
      </c>
      <c r="C697" s="3" t="s">
        <v>22</v>
      </c>
      <c r="D697" s="3" t="s">
        <v>46</v>
      </c>
      <c r="E697" s="4">
        <v>9900.9</v>
      </c>
      <c r="F697" s="3" t="s">
        <v>49</v>
      </c>
      <c r="G697" s="4">
        <v>9009.8189999999995</v>
      </c>
      <c r="H697" s="4">
        <v>300</v>
      </c>
      <c r="I697" s="3" t="s">
        <v>52</v>
      </c>
      <c r="J697" s="48">
        <f>Table2[[#This Row],[Sales]]*Table2[[#This Row],[Qty]]</f>
        <v>2970270</v>
      </c>
    </row>
    <row r="698" spans="1:10" x14ac:dyDescent="0.25">
      <c r="A698" s="2">
        <v>2018</v>
      </c>
      <c r="B698" s="3" t="s">
        <v>28</v>
      </c>
      <c r="C698" s="3" t="s">
        <v>22</v>
      </c>
      <c r="D698" s="3" t="s">
        <v>42</v>
      </c>
      <c r="E698" s="4">
        <v>44400.72</v>
      </c>
      <c r="F698" s="3" t="s">
        <v>50</v>
      </c>
      <c r="G698" s="4">
        <v>36852.597600000001</v>
      </c>
      <c r="H698" s="4">
        <v>400</v>
      </c>
      <c r="I698" s="3" t="s">
        <v>24</v>
      </c>
      <c r="J698" s="48">
        <f>Table2[[#This Row],[Sales]]*Table2[[#This Row],[Qty]]</f>
        <v>17760288</v>
      </c>
    </row>
    <row r="699" spans="1:10" x14ac:dyDescent="0.25">
      <c r="A699" s="2">
        <v>2018</v>
      </c>
      <c r="B699" s="3" t="s">
        <v>28</v>
      </c>
      <c r="C699" s="3" t="s">
        <v>25</v>
      </c>
      <c r="D699" s="3" t="s">
        <v>42</v>
      </c>
      <c r="E699" s="4">
        <v>50164.56</v>
      </c>
      <c r="F699" s="3" t="s">
        <v>51</v>
      </c>
      <c r="G699" s="4">
        <v>45649.749600000003</v>
      </c>
      <c r="H699" s="4">
        <v>1520</v>
      </c>
      <c r="I699" s="3" t="s">
        <v>29</v>
      </c>
      <c r="J699" s="48">
        <f>Table2[[#This Row],[Sales]]*Table2[[#This Row],[Qty]]</f>
        <v>76250131.200000003</v>
      </c>
    </row>
    <row r="700" spans="1:10" x14ac:dyDescent="0.25">
      <c r="A700" s="2">
        <v>2018</v>
      </c>
      <c r="B700" s="3" t="s">
        <v>28</v>
      </c>
      <c r="C700" s="3" t="s">
        <v>25</v>
      </c>
      <c r="D700" s="3" t="s">
        <v>42</v>
      </c>
      <c r="E700" s="4">
        <v>25220.080000000002</v>
      </c>
      <c r="F700" s="3" t="s">
        <v>43</v>
      </c>
      <c r="G700" s="4">
        <v>21689.268800000005</v>
      </c>
      <c r="H700" s="4">
        <v>52</v>
      </c>
      <c r="I700" s="3" t="s">
        <v>29</v>
      </c>
      <c r="J700" s="48">
        <f>Table2[[#This Row],[Sales]]*Table2[[#This Row],[Qty]]</f>
        <v>1311444.1600000001</v>
      </c>
    </row>
    <row r="701" spans="1:10" x14ac:dyDescent="0.25">
      <c r="A701" s="2">
        <v>2018</v>
      </c>
      <c r="B701" s="3" t="s">
        <v>28</v>
      </c>
      <c r="C701" s="3" t="s">
        <v>25</v>
      </c>
      <c r="D701" s="3" t="s">
        <v>42</v>
      </c>
      <c r="E701" s="4">
        <v>444.01</v>
      </c>
      <c r="F701" s="3" t="s">
        <v>44</v>
      </c>
      <c r="G701" s="4">
        <v>399.60900000000004</v>
      </c>
      <c r="H701" s="4">
        <v>4</v>
      </c>
      <c r="I701" s="3" t="s">
        <v>29</v>
      </c>
      <c r="J701" s="48">
        <f>Table2[[#This Row],[Sales]]*Table2[[#This Row],[Qty]]</f>
        <v>1776.04</v>
      </c>
    </row>
    <row r="702" spans="1:10" x14ac:dyDescent="0.25">
      <c r="A702" s="2">
        <v>2018</v>
      </c>
      <c r="B702" s="3" t="s">
        <v>28</v>
      </c>
      <c r="C702" s="3" t="s">
        <v>25</v>
      </c>
      <c r="D702" s="3" t="s">
        <v>42</v>
      </c>
      <c r="E702" s="4">
        <v>386286.26</v>
      </c>
      <c r="F702" s="3" t="s">
        <v>45</v>
      </c>
      <c r="G702" s="4">
        <v>343794.77140000003</v>
      </c>
      <c r="H702" s="4">
        <v>3480</v>
      </c>
      <c r="I702" s="3" t="s">
        <v>53</v>
      </c>
      <c r="J702" s="48">
        <f>Table2[[#This Row],[Sales]]*Table2[[#This Row],[Qty]]</f>
        <v>1344276184.8</v>
      </c>
    </row>
    <row r="703" spans="1:10" x14ac:dyDescent="0.25">
      <c r="A703" s="2">
        <v>2018</v>
      </c>
      <c r="B703" s="3" t="s">
        <v>28</v>
      </c>
      <c r="C703" s="3" t="s">
        <v>25</v>
      </c>
      <c r="D703" s="3" t="s">
        <v>46</v>
      </c>
      <c r="E703" s="4">
        <v>1980.18</v>
      </c>
      <c r="F703" s="3" t="s">
        <v>47</v>
      </c>
      <c r="G703" s="4">
        <v>2079.1889999999999</v>
      </c>
      <c r="H703" s="4">
        <v>60</v>
      </c>
      <c r="I703" s="3" t="s">
        <v>26</v>
      </c>
      <c r="J703" s="48">
        <f>Table2[[#This Row],[Sales]]*Table2[[#This Row],[Qty]]</f>
        <v>118810.8</v>
      </c>
    </row>
    <row r="704" spans="1:10" x14ac:dyDescent="0.25">
      <c r="A704" s="2">
        <v>2018</v>
      </c>
      <c r="B704" s="3" t="s">
        <v>28</v>
      </c>
      <c r="C704" s="3" t="s">
        <v>25</v>
      </c>
      <c r="D704" s="3" t="s">
        <v>46</v>
      </c>
      <c r="E704" s="4">
        <v>4440.07</v>
      </c>
      <c r="F704" s="3" t="s">
        <v>48</v>
      </c>
      <c r="G704" s="4">
        <v>4573.2720999999992</v>
      </c>
      <c r="H704" s="4">
        <v>40</v>
      </c>
      <c r="I704" s="3" t="s">
        <v>26</v>
      </c>
      <c r="J704" s="48">
        <f>Table2[[#This Row],[Sales]]*Table2[[#This Row],[Qty]]</f>
        <v>177602.8</v>
      </c>
    </row>
    <row r="705" spans="1:10" x14ac:dyDescent="0.25">
      <c r="A705" s="2">
        <v>2018</v>
      </c>
      <c r="B705" s="3" t="s">
        <v>28</v>
      </c>
      <c r="C705" s="3" t="s">
        <v>25</v>
      </c>
      <c r="D705" s="3" t="s">
        <v>46</v>
      </c>
      <c r="E705" s="4">
        <v>3960.37</v>
      </c>
      <c r="F705" s="3" t="s">
        <v>49</v>
      </c>
      <c r="G705" s="4">
        <v>3881.1626000000001</v>
      </c>
      <c r="H705" s="4">
        <v>120</v>
      </c>
      <c r="I705" s="3" t="s">
        <v>27</v>
      </c>
      <c r="J705" s="48">
        <f>Table2[[#This Row],[Sales]]*Table2[[#This Row],[Qty]]</f>
        <v>475244.39999999997</v>
      </c>
    </row>
    <row r="706" spans="1:10" x14ac:dyDescent="0.25">
      <c r="A706" s="2">
        <v>2018</v>
      </c>
      <c r="B706" s="3" t="s">
        <v>28</v>
      </c>
      <c r="C706" s="3" t="s">
        <v>25</v>
      </c>
      <c r="D706" s="3" t="s">
        <v>42</v>
      </c>
      <c r="E706" s="4">
        <v>24250.080000000002</v>
      </c>
      <c r="F706" s="3" t="s">
        <v>50</v>
      </c>
      <c r="G706" s="4">
        <v>19642.564800000004</v>
      </c>
      <c r="H706" s="4">
        <v>50</v>
      </c>
      <c r="I706" s="3" t="s">
        <v>27</v>
      </c>
      <c r="J706" s="48">
        <f>Table2[[#This Row],[Sales]]*Table2[[#This Row],[Qty]]</f>
        <v>1212504</v>
      </c>
    </row>
    <row r="707" spans="1:10" x14ac:dyDescent="0.25">
      <c r="A707" s="2">
        <v>2018</v>
      </c>
      <c r="B707" s="3" t="s">
        <v>28</v>
      </c>
      <c r="C707" s="3" t="s">
        <v>25</v>
      </c>
      <c r="D707" s="3" t="s">
        <v>42</v>
      </c>
      <c r="E707" s="4">
        <v>444.01</v>
      </c>
      <c r="F707" s="3" t="s">
        <v>51</v>
      </c>
      <c r="G707" s="4">
        <v>448.45010000000002</v>
      </c>
      <c r="H707" s="4">
        <v>4</v>
      </c>
      <c r="I707" s="3" t="s">
        <v>27</v>
      </c>
      <c r="J707" s="48">
        <f>Table2[[#This Row],[Sales]]*Table2[[#This Row],[Qty]]</f>
        <v>1776.04</v>
      </c>
    </row>
    <row r="708" spans="1:10" x14ac:dyDescent="0.25">
      <c r="A708" s="2">
        <v>2018</v>
      </c>
      <c r="B708" s="3" t="s">
        <v>28</v>
      </c>
      <c r="C708" s="3" t="s">
        <v>25</v>
      </c>
      <c r="D708" s="3" t="s">
        <v>42</v>
      </c>
      <c r="E708" s="4">
        <v>15719.69</v>
      </c>
      <c r="F708" s="3" t="s">
        <v>43</v>
      </c>
      <c r="G708" s="4">
        <v>13833.3272</v>
      </c>
      <c r="H708" s="4">
        <v>120</v>
      </c>
      <c r="I708" s="3" t="s">
        <v>27</v>
      </c>
      <c r="J708" s="48">
        <f>Table2[[#This Row],[Sales]]*Table2[[#This Row],[Qty]]</f>
        <v>1886362.8</v>
      </c>
    </row>
    <row r="709" spans="1:10" x14ac:dyDescent="0.25">
      <c r="A709" s="2">
        <v>2018</v>
      </c>
      <c r="B709" s="3" t="s">
        <v>31</v>
      </c>
      <c r="C709" s="3" t="s">
        <v>10</v>
      </c>
      <c r="D709" s="3" t="s">
        <v>42</v>
      </c>
      <c r="E709" s="4">
        <v>792.07999999999993</v>
      </c>
      <c r="F709" s="3" t="s">
        <v>44</v>
      </c>
      <c r="G709" s="4">
        <v>807.9215999999999</v>
      </c>
      <c r="H709" s="4">
        <v>24</v>
      </c>
      <c r="I709" s="3" t="s">
        <v>10</v>
      </c>
      <c r="J709" s="48">
        <f>Table2[[#This Row],[Sales]]*Table2[[#This Row],[Qty]]</f>
        <v>19009.919999999998</v>
      </c>
    </row>
    <row r="710" spans="1:10" x14ac:dyDescent="0.25">
      <c r="A710" s="2">
        <v>2018</v>
      </c>
      <c r="B710" s="3" t="s">
        <v>31</v>
      </c>
      <c r="C710" s="3" t="s">
        <v>10</v>
      </c>
      <c r="D710" s="3" t="s">
        <v>42</v>
      </c>
      <c r="E710" s="4">
        <v>98455.32</v>
      </c>
      <c r="F710" s="3" t="s">
        <v>45</v>
      </c>
      <c r="G710" s="4">
        <v>100424.42640000001</v>
      </c>
      <c r="H710" s="4">
        <v>203</v>
      </c>
      <c r="I710" s="3" t="s">
        <v>10</v>
      </c>
      <c r="J710" s="48">
        <f>Table2[[#This Row],[Sales]]*Table2[[#This Row],[Qty]]</f>
        <v>19986429.960000001</v>
      </c>
    </row>
    <row r="711" spans="1:10" x14ac:dyDescent="0.25">
      <c r="A711" s="2">
        <v>2018</v>
      </c>
      <c r="B711" s="3" t="s">
        <v>31</v>
      </c>
      <c r="C711" s="3" t="s">
        <v>10</v>
      </c>
      <c r="D711" s="3" t="s">
        <v>46</v>
      </c>
      <c r="E711" s="4">
        <v>23532.379999999997</v>
      </c>
      <c r="F711" s="3" t="s">
        <v>47</v>
      </c>
      <c r="G711" s="4">
        <v>24708.999</v>
      </c>
      <c r="H711" s="4">
        <v>212</v>
      </c>
      <c r="I711" s="3" t="s">
        <v>11</v>
      </c>
      <c r="J711" s="48">
        <f>Table2[[#This Row],[Sales]]*Table2[[#This Row],[Qty]]</f>
        <v>4988864.5599999996</v>
      </c>
    </row>
    <row r="712" spans="1:10" x14ac:dyDescent="0.25">
      <c r="A712" s="2">
        <v>2018</v>
      </c>
      <c r="B712" s="3" t="s">
        <v>31</v>
      </c>
      <c r="C712" s="3" t="s">
        <v>10</v>
      </c>
      <c r="D712" s="3" t="s">
        <v>46</v>
      </c>
      <c r="E712" s="4">
        <v>1309.97</v>
      </c>
      <c r="F712" s="3" t="s">
        <v>48</v>
      </c>
      <c r="G712" s="4">
        <v>1323.0697</v>
      </c>
      <c r="H712" s="4">
        <v>10</v>
      </c>
      <c r="I712" s="3" t="s">
        <v>11</v>
      </c>
      <c r="J712" s="48">
        <f>Table2[[#This Row],[Sales]]*Table2[[#This Row],[Qty]]</f>
        <v>13099.7</v>
      </c>
    </row>
    <row r="713" spans="1:10" x14ac:dyDescent="0.25">
      <c r="A713" s="2">
        <v>2018</v>
      </c>
      <c r="B713" s="3" t="s">
        <v>31</v>
      </c>
      <c r="C713" s="3" t="s">
        <v>22</v>
      </c>
      <c r="D713" s="3" t="s">
        <v>46</v>
      </c>
      <c r="E713" s="4">
        <v>77600.260000000009</v>
      </c>
      <c r="F713" s="3" t="s">
        <v>49</v>
      </c>
      <c r="G713" s="4">
        <v>69840.233999999997</v>
      </c>
      <c r="H713" s="4">
        <v>160</v>
      </c>
      <c r="I713" s="3" t="s">
        <v>23</v>
      </c>
      <c r="J713" s="48">
        <f>Table2[[#This Row],[Sales]]*Table2[[#This Row],[Qty]]</f>
        <v>12416041.600000001</v>
      </c>
    </row>
    <row r="714" spans="1:10" x14ac:dyDescent="0.25">
      <c r="A714" s="2">
        <v>2018</v>
      </c>
      <c r="B714" s="3" t="s">
        <v>31</v>
      </c>
      <c r="C714" s="3" t="s">
        <v>22</v>
      </c>
      <c r="D714" s="3" t="s">
        <v>42</v>
      </c>
      <c r="E714" s="4">
        <v>22200.36</v>
      </c>
      <c r="F714" s="3" t="s">
        <v>50</v>
      </c>
      <c r="G714" s="4">
        <v>19980.324000000001</v>
      </c>
      <c r="H714" s="4">
        <v>200</v>
      </c>
      <c r="I714" s="3" t="s">
        <v>23</v>
      </c>
      <c r="J714" s="48">
        <f>Table2[[#This Row],[Sales]]*Table2[[#This Row],[Qty]]</f>
        <v>4440072</v>
      </c>
    </row>
    <row r="715" spans="1:10" x14ac:dyDescent="0.25">
      <c r="A715" s="2">
        <v>2018</v>
      </c>
      <c r="B715" s="3" t="s">
        <v>31</v>
      </c>
      <c r="C715" s="3" t="s">
        <v>22</v>
      </c>
      <c r="D715" s="3" t="s">
        <v>42</v>
      </c>
      <c r="E715" s="4">
        <v>133617.35</v>
      </c>
      <c r="F715" s="3" t="s">
        <v>51</v>
      </c>
      <c r="G715" s="4">
        <v>109566.22700000001</v>
      </c>
      <c r="H715" s="4">
        <v>1020</v>
      </c>
      <c r="I715" s="3" t="s">
        <v>23</v>
      </c>
      <c r="J715" s="48">
        <f>Table2[[#This Row],[Sales]]*Table2[[#This Row],[Qty]]</f>
        <v>136289697</v>
      </c>
    </row>
    <row r="716" spans="1:10" x14ac:dyDescent="0.25">
      <c r="A716" s="2">
        <v>2018</v>
      </c>
      <c r="B716" s="3" t="s">
        <v>31</v>
      </c>
      <c r="C716" s="3" t="s">
        <v>22</v>
      </c>
      <c r="D716" s="3" t="s">
        <v>42</v>
      </c>
      <c r="E716" s="4">
        <v>99009</v>
      </c>
      <c r="F716" s="3" t="s">
        <v>43</v>
      </c>
      <c r="G716" s="4">
        <v>91088.28</v>
      </c>
      <c r="H716" s="4">
        <v>3000</v>
      </c>
      <c r="I716" s="3" t="s">
        <v>52</v>
      </c>
      <c r="J716" s="48">
        <f>Table2[[#This Row],[Sales]]*Table2[[#This Row],[Qty]]</f>
        <v>297027000</v>
      </c>
    </row>
    <row r="717" spans="1:10" x14ac:dyDescent="0.25">
      <c r="A717" s="2">
        <v>2018</v>
      </c>
      <c r="B717" s="3" t="s">
        <v>31</v>
      </c>
      <c r="C717" s="3" t="s">
        <v>22</v>
      </c>
      <c r="D717" s="3" t="s">
        <v>42</v>
      </c>
      <c r="E717" s="4">
        <v>12125.04</v>
      </c>
      <c r="F717" s="3" t="s">
        <v>44</v>
      </c>
      <c r="G717" s="4">
        <v>12731.292000000001</v>
      </c>
      <c r="H717" s="4">
        <v>25</v>
      </c>
      <c r="I717" s="3" t="s">
        <v>24</v>
      </c>
      <c r="J717" s="48">
        <f>Table2[[#This Row],[Sales]]*Table2[[#This Row],[Qty]]</f>
        <v>303126</v>
      </c>
    </row>
    <row r="718" spans="1:10" x14ac:dyDescent="0.25">
      <c r="A718" s="2">
        <v>2018</v>
      </c>
      <c r="B718" s="3" t="s">
        <v>31</v>
      </c>
      <c r="C718" s="3" t="s">
        <v>22</v>
      </c>
      <c r="D718" s="3" t="s">
        <v>42</v>
      </c>
      <c r="E718" s="4">
        <v>2619.9499999999998</v>
      </c>
      <c r="F718" s="3" t="s">
        <v>45</v>
      </c>
      <c r="G718" s="4">
        <v>2619.9499999999998</v>
      </c>
      <c r="H718" s="4">
        <v>20</v>
      </c>
      <c r="I718" s="3" t="s">
        <v>33</v>
      </c>
      <c r="J718" s="48">
        <f>Table2[[#This Row],[Sales]]*Table2[[#This Row],[Qty]]</f>
        <v>52399</v>
      </c>
    </row>
    <row r="719" spans="1:10" x14ac:dyDescent="0.25">
      <c r="A719" s="2">
        <v>2018</v>
      </c>
      <c r="B719" s="3" t="s">
        <v>31</v>
      </c>
      <c r="C719" s="3" t="s">
        <v>25</v>
      </c>
      <c r="D719" s="3" t="s">
        <v>46</v>
      </c>
      <c r="E719" s="4">
        <v>37359.4</v>
      </c>
      <c r="F719" s="3" t="s">
        <v>47</v>
      </c>
      <c r="G719" s="4">
        <v>32876.272000000004</v>
      </c>
      <c r="H719" s="4">
        <v>1132</v>
      </c>
      <c r="I719" s="3" t="s">
        <v>29</v>
      </c>
      <c r="J719" s="48">
        <f>Table2[[#This Row],[Sales]]*Table2[[#This Row],[Qty]]</f>
        <v>42290840.800000004</v>
      </c>
    </row>
    <row r="720" spans="1:10" x14ac:dyDescent="0.25">
      <c r="A720" s="2">
        <v>2018</v>
      </c>
      <c r="B720" s="3" t="s">
        <v>31</v>
      </c>
      <c r="C720" s="3" t="s">
        <v>25</v>
      </c>
      <c r="D720" s="3" t="s">
        <v>46</v>
      </c>
      <c r="E720" s="4">
        <v>25705.08</v>
      </c>
      <c r="F720" s="3" t="s">
        <v>48</v>
      </c>
      <c r="G720" s="4">
        <v>21335.216400000001</v>
      </c>
      <c r="H720" s="4">
        <v>53</v>
      </c>
      <c r="I720" s="3" t="s">
        <v>29</v>
      </c>
      <c r="J720" s="48">
        <f>Table2[[#This Row],[Sales]]*Table2[[#This Row],[Qty]]</f>
        <v>1362369.24</v>
      </c>
    </row>
    <row r="721" spans="1:10" x14ac:dyDescent="0.25">
      <c r="A721" s="2">
        <v>2018</v>
      </c>
      <c r="B721" s="3" t="s">
        <v>31</v>
      </c>
      <c r="C721" s="3" t="s">
        <v>25</v>
      </c>
      <c r="D721" s="3" t="s">
        <v>46</v>
      </c>
      <c r="E721" s="4">
        <v>444.01</v>
      </c>
      <c r="F721" s="3" t="s">
        <v>49</v>
      </c>
      <c r="G721" s="4">
        <v>448.45010000000002</v>
      </c>
      <c r="H721" s="4">
        <v>4</v>
      </c>
      <c r="I721" s="3" t="s">
        <v>29</v>
      </c>
      <c r="J721" s="48">
        <f>Table2[[#This Row],[Sales]]*Table2[[#This Row],[Qty]]</f>
        <v>1776.04</v>
      </c>
    </row>
    <row r="722" spans="1:10" x14ac:dyDescent="0.25">
      <c r="A722" s="2">
        <v>2018</v>
      </c>
      <c r="B722" s="3" t="s">
        <v>31</v>
      </c>
      <c r="C722" s="3" t="s">
        <v>25</v>
      </c>
      <c r="D722" s="3" t="s">
        <v>42</v>
      </c>
      <c r="E722" s="4">
        <v>523.99</v>
      </c>
      <c r="F722" s="3" t="s">
        <v>50</v>
      </c>
      <c r="G722" s="4">
        <v>434.9117</v>
      </c>
      <c r="H722" s="4">
        <v>4</v>
      </c>
      <c r="I722" s="3" t="s">
        <v>29</v>
      </c>
      <c r="J722" s="48">
        <f>Table2[[#This Row],[Sales]]*Table2[[#This Row],[Qty]]</f>
        <v>2095.96</v>
      </c>
    </row>
    <row r="723" spans="1:10" x14ac:dyDescent="0.25">
      <c r="A723" s="2">
        <v>2018</v>
      </c>
      <c r="B723" s="3" t="s">
        <v>31</v>
      </c>
      <c r="C723" s="3" t="s">
        <v>25</v>
      </c>
      <c r="D723" s="3" t="s">
        <v>42</v>
      </c>
      <c r="E723" s="4">
        <v>39603.599999999999</v>
      </c>
      <c r="F723" s="3" t="s">
        <v>51</v>
      </c>
      <c r="G723" s="4">
        <v>36039.275999999998</v>
      </c>
      <c r="H723" s="4">
        <v>1200</v>
      </c>
      <c r="I723" s="3" t="s">
        <v>26</v>
      </c>
      <c r="J723" s="48">
        <f>Table2[[#This Row],[Sales]]*Table2[[#This Row],[Qty]]</f>
        <v>47524320</v>
      </c>
    </row>
    <row r="724" spans="1:10" x14ac:dyDescent="0.25">
      <c r="A724" s="2">
        <v>2018</v>
      </c>
      <c r="B724" s="3" t="s">
        <v>31</v>
      </c>
      <c r="C724" s="3" t="s">
        <v>25</v>
      </c>
      <c r="D724" s="3" t="s">
        <v>42</v>
      </c>
      <c r="E724" s="4">
        <v>2425.0099999999998</v>
      </c>
      <c r="F724" s="3" t="s">
        <v>43</v>
      </c>
      <c r="G724" s="4">
        <v>2182.5089999999996</v>
      </c>
      <c r="H724" s="4">
        <v>5</v>
      </c>
      <c r="I724" s="3" t="s">
        <v>26</v>
      </c>
      <c r="J724" s="48">
        <f>Table2[[#This Row],[Sales]]*Table2[[#This Row],[Qty]]</f>
        <v>12125.05</v>
      </c>
    </row>
    <row r="725" spans="1:10" x14ac:dyDescent="0.25">
      <c r="A725" s="2">
        <v>2018</v>
      </c>
      <c r="B725" s="3" t="s">
        <v>31</v>
      </c>
      <c r="C725" s="3" t="s">
        <v>25</v>
      </c>
      <c r="D725" s="3" t="s">
        <v>42</v>
      </c>
      <c r="E725" s="4">
        <v>8880.14</v>
      </c>
      <c r="F725" s="3" t="s">
        <v>44</v>
      </c>
      <c r="G725" s="4">
        <v>7370.5162</v>
      </c>
      <c r="H725" s="4">
        <v>80</v>
      </c>
      <c r="I725" s="3" t="s">
        <v>26</v>
      </c>
      <c r="J725" s="48">
        <f>Table2[[#This Row],[Sales]]*Table2[[#This Row],[Qty]]</f>
        <v>710411.2</v>
      </c>
    </row>
    <row r="726" spans="1:10" x14ac:dyDescent="0.25">
      <c r="A726" s="2">
        <v>2018</v>
      </c>
      <c r="B726" s="3" t="s">
        <v>31</v>
      </c>
      <c r="C726" s="3" t="s">
        <v>25</v>
      </c>
      <c r="D726" s="3" t="s">
        <v>42</v>
      </c>
      <c r="E726" s="4">
        <v>24250.080000000002</v>
      </c>
      <c r="F726" s="3" t="s">
        <v>45</v>
      </c>
      <c r="G726" s="4">
        <v>23765.078400000002</v>
      </c>
      <c r="H726" s="4">
        <v>50</v>
      </c>
      <c r="I726" s="3" t="s">
        <v>27</v>
      </c>
      <c r="J726" s="48">
        <f>Table2[[#This Row],[Sales]]*Table2[[#This Row],[Qty]]</f>
        <v>1212504</v>
      </c>
    </row>
    <row r="727" spans="1:10" x14ac:dyDescent="0.25">
      <c r="A727" s="2">
        <v>2018</v>
      </c>
      <c r="B727" s="3" t="s">
        <v>31</v>
      </c>
      <c r="C727" s="3" t="s">
        <v>25</v>
      </c>
      <c r="D727" s="3" t="s">
        <v>46</v>
      </c>
      <c r="E727" s="4">
        <v>1332.02</v>
      </c>
      <c r="F727" s="3" t="s">
        <v>47</v>
      </c>
      <c r="G727" s="4">
        <v>1238.7786000000001</v>
      </c>
      <c r="H727" s="4">
        <v>12</v>
      </c>
      <c r="I727" s="3" t="s">
        <v>27</v>
      </c>
      <c r="J727" s="48">
        <f>Table2[[#This Row],[Sales]]*Table2[[#This Row],[Qty]]</f>
        <v>15984.24</v>
      </c>
    </row>
    <row r="728" spans="1:10" x14ac:dyDescent="0.25">
      <c r="A728" s="2">
        <v>2018</v>
      </c>
      <c r="B728" s="3" t="s">
        <v>32</v>
      </c>
      <c r="C728" s="3" t="s">
        <v>10</v>
      </c>
      <c r="D728" s="3" t="s">
        <v>46</v>
      </c>
      <c r="E728" s="4">
        <v>7524.6900000000005</v>
      </c>
      <c r="F728" s="3" t="s">
        <v>48</v>
      </c>
      <c r="G728" s="4">
        <v>6245.4926999999998</v>
      </c>
      <c r="H728" s="4">
        <v>228</v>
      </c>
      <c r="I728" s="3" t="s">
        <v>10</v>
      </c>
      <c r="J728" s="48">
        <f>Table2[[#This Row],[Sales]]*Table2[[#This Row],[Qty]]</f>
        <v>1715629.32</v>
      </c>
    </row>
    <row r="729" spans="1:10" x14ac:dyDescent="0.25">
      <c r="A729" s="2">
        <v>2018</v>
      </c>
      <c r="B729" s="3" t="s">
        <v>32</v>
      </c>
      <c r="C729" s="3" t="s">
        <v>10</v>
      </c>
      <c r="D729" s="3" t="s">
        <v>46</v>
      </c>
      <c r="E729" s="4">
        <v>97485.32</v>
      </c>
      <c r="F729" s="3" t="s">
        <v>49</v>
      </c>
      <c r="G729" s="4">
        <v>82862.521999999997</v>
      </c>
      <c r="H729" s="4">
        <v>201</v>
      </c>
      <c r="I729" s="3" t="s">
        <v>10</v>
      </c>
      <c r="J729" s="48">
        <f>Table2[[#This Row],[Sales]]*Table2[[#This Row],[Qty]]</f>
        <v>19594549.32</v>
      </c>
    </row>
    <row r="730" spans="1:10" x14ac:dyDescent="0.25">
      <c r="A730" s="2">
        <v>2018</v>
      </c>
      <c r="B730" s="3" t="s">
        <v>32</v>
      </c>
      <c r="C730" s="3" t="s">
        <v>10</v>
      </c>
      <c r="D730" s="3" t="s">
        <v>42</v>
      </c>
      <c r="E730" s="4">
        <v>1776.03</v>
      </c>
      <c r="F730" s="3" t="s">
        <v>50</v>
      </c>
      <c r="G730" s="4">
        <v>1598.4270000000001</v>
      </c>
      <c r="H730" s="4">
        <v>16</v>
      </c>
      <c r="I730" s="3" t="s">
        <v>10</v>
      </c>
      <c r="J730" s="48">
        <f>Table2[[#This Row],[Sales]]*Table2[[#This Row],[Qty]]</f>
        <v>28416.48</v>
      </c>
    </row>
    <row r="731" spans="1:10" x14ac:dyDescent="0.25">
      <c r="A731" s="2">
        <v>2018</v>
      </c>
      <c r="B731" s="3" t="s">
        <v>32</v>
      </c>
      <c r="C731" s="3" t="s">
        <v>10</v>
      </c>
      <c r="D731" s="3" t="s">
        <v>42</v>
      </c>
      <c r="E731" s="4">
        <v>122875.56</v>
      </c>
      <c r="F731" s="3" t="s">
        <v>51</v>
      </c>
      <c r="G731" s="4">
        <v>126561.8268</v>
      </c>
      <c r="H731" s="4">
        <v>938</v>
      </c>
      <c r="I731" s="3" t="s">
        <v>10</v>
      </c>
      <c r="J731" s="48">
        <f>Table2[[#This Row],[Sales]]*Table2[[#This Row],[Qty]]</f>
        <v>115257275.28</v>
      </c>
    </row>
    <row r="732" spans="1:10" x14ac:dyDescent="0.25">
      <c r="A732" s="2">
        <v>2018</v>
      </c>
      <c r="B732" s="3" t="s">
        <v>32</v>
      </c>
      <c r="C732" s="3" t="s">
        <v>22</v>
      </c>
      <c r="D732" s="3" t="s">
        <v>42</v>
      </c>
      <c r="E732" s="4">
        <v>24250.080000000002</v>
      </c>
      <c r="F732" s="3" t="s">
        <v>43</v>
      </c>
      <c r="G732" s="4">
        <v>20855.068800000001</v>
      </c>
      <c r="H732" s="4">
        <v>50</v>
      </c>
      <c r="I732" s="3" t="s">
        <v>23</v>
      </c>
      <c r="J732" s="48">
        <f>Table2[[#This Row],[Sales]]*Table2[[#This Row],[Qty]]</f>
        <v>1212504</v>
      </c>
    </row>
    <row r="733" spans="1:10" x14ac:dyDescent="0.25">
      <c r="A733" s="2">
        <v>2018</v>
      </c>
      <c r="B733" s="3" t="s">
        <v>32</v>
      </c>
      <c r="C733" s="3" t="s">
        <v>22</v>
      </c>
      <c r="D733" s="3" t="s">
        <v>42</v>
      </c>
      <c r="E733" s="4">
        <v>44400.72</v>
      </c>
      <c r="F733" s="3" t="s">
        <v>44</v>
      </c>
      <c r="G733" s="4">
        <v>42180.684000000001</v>
      </c>
      <c r="H733" s="4">
        <v>400</v>
      </c>
      <c r="I733" s="3" t="s">
        <v>52</v>
      </c>
      <c r="J733" s="48">
        <f>Table2[[#This Row],[Sales]]*Table2[[#This Row],[Qty]]</f>
        <v>17760288</v>
      </c>
    </row>
    <row r="734" spans="1:10" x14ac:dyDescent="0.25">
      <c r="A734" s="2">
        <v>2018</v>
      </c>
      <c r="B734" s="3" t="s">
        <v>32</v>
      </c>
      <c r="C734" s="3" t="s">
        <v>22</v>
      </c>
      <c r="D734" s="3" t="s">
        <v>42</v>
      </c>
      <c r="E734" s="4">
        <v>7859.8499999999995</v>
      </c>
      <c r="F734" s="3" t="s">
        <v>45</v>
      </c>
      <c r="G734" s="4">
        <v>6680.8725000000004</v>
      </c>
      <c r="H734" s="4">
        <v>60</v>
      </c>
      <c r="I734" s="3" t="s">
        <v>24</v>
      </c>
      <c r="J734" s="48">
        <f>Table2[[#This Row],[Sales]]*Table2[[#This Row],[Qty]]</f>
        <v>471590.99999999994</v>
      </c>
    </row>
    <row r="735" spans="1:10" x14ac:dyDescent="0.25">
      <c r="A735" s="2">
        <v>2018</v>
      </c>
      <c r="B735" s="3" t="s">
        <v>32</v>
      </c>
      <c r="C735" s="3" t="s">
        <v>25</v>
      </c>
      <c r="D735" s="3" t="s">
        <v>46</v>
      </c>
      <c r="E735" s="4">
        <v>1455</v>
      </c>
      <c r="F735" s="3" t="s">
        <v>47</v>
      </c>
      <c r="G735" s="4">
        <v>1324.05</v>
      </c>
      <c r="H735" s="4">
        <v>3</v>
      </c>
      <c r="I735" s="3" t="s">
        <v>29</v>
      </c>
      <c r="J735" s="48">
        <f>Table2[[#This Row],[Sales]]*Table2[[#This Row],[Qty]]</f>
        <v>4365</v>
      </c>
    </row>
    <row r="736" spans="1:10" x14ac:dyDescent="0.25">
      <c r="A736" s="2">
        <v>2018</v>
      </c>
      <c r="B736" s="3" t="s">
        <v>32</v>
      </c>
      <c r="C736" s="3" t="s">
        <v>25</v>
      </c>
      <c r="D736" s="3" t="s">
        <v>46</v>
      </c>
      <c r="E736" s="4">
        <v>888.01</v>
      </c>
      <c r="F736" s="3" t="s">
        <v>48</v>
      </c>
      <c r="G736" s="4">
        <v>843.60950000000003</v>
      </c>
      <c r="H736" s="4">
        <v>8</v>
      </c>
      <c r="I736" s="3" t="s">
        <v>29</v>
      </c>
      <c r="J736" s="48">
        <f>Table2[[#This Row],[Sales]]*Table2[[#This Row],[Qty]]</f>
        <v>7104.08</v>
      </c>
    </row>
    <row r="737" spans="1:10" x14ac:dyDescent="0.25">
      <c r="A737" s="2">
        <v>2018</v>
      </c>
      <c r="B737" s="3" t="s">
        <v>32</v>
      </c>
      <c r="C737" s="3" t="s">
        <v>25</v>
      </c>
      <c r="D737" s="3" t="s">
        <v>46</v>
      </c>
      <c r="E737" s="4">
        <v>523.99</v>
      </c>
      <c r="F737" s="3" t="s">
        <v>49</v>
      </c>
      <c r="G737" s="4">
        <v>518.75009999999997</v>
      </c>
      <c r="H737" s="4">
        <v>4</v>
      </c>
      <c r="I737" s="3" t="s">
        <v>29</v>
      </c>
      <c r="J737" s="48">
        <f>Table2[[#This Row],[Sales]]*Table2[[#This Row],[Qty]]</f>
        <v>2095.96</v>
      </c>
    </row>
    <row r="738" spans="1:10" x14ac:dyDescent="0.25">
      <c r="A738" s="2">
        <v>2018</v>
      </c>
      <c r="B738" s="3" t="s">
        <v>32</v>
      </c>
      <c r="C738" s="3" t="s">
        <v>25</v>
      </c>
      <c r="D738" s="3" t="s">
        <v>42</v>
      </c>
      <c r="E738" s="4">
        <v>178216.2</v>
      </c>
      <c r="F738" s="3" t="s">
        <v>50</v>
      </c>
      <c r="G738" s="4">
        <v>165741.06600000002</v>
      </c>
      <c r="H738" s="4">
        <v>5400</v>
      </c>
      <c r="I738" s="3" t="s">
        <v>53</v>
      </c>
      <c r="J738" s="48">
        <f>Table2[[#This Row],[Sales]]*Table2[[#This Row],[Qty]]</f>
        <v>962367480.00000012</v>
      </c>
    </row>
    <row r="739" spans="1:10" x14ac:dyDescent="0.25">
      <c r="A739" s="2">
        <v>2018</v>
      </c>
      <c r="B739" s="3" t="s">
        <v>32</v>
      </c>
      <c r="C739" s="3" t="s">
        <v>25</v>
      </c>
      <c r="D739" s="3" t="s">
        <v>42</v>
      </c>
      <c r="E739" s="4">
        <v>26199.48</v>
      </c>
      <c r="F739" s="3" t="s">
        <v>51</v>
      </c>
      <c r="G739" s="4">
        <v>20959.583999999999</v>
      </c>
      <c r="H739" s="4">
        <v>200</v>
      </c>
      <c r="I739" s="3" t="s">
        <v>53</v>
      </c>
      <c r="J739" s="48">
        <f>Table2[[#This Row],[Sales]]*Table2[[#This Row],[Qty]]</f>
        <v>5239896</v>
      </c>
    </row>
    <row r="740" spans="1:10" x14ac:dyDescent="0.25">
      <c r="A740" s="2">
        <v>2018</v>
      </c>
      <c r="B740" s="3" t="s">
        <v>32</v>
      </c>
      <c r="C740" s="3" t="s">
        <v>25</v>
      </c>
      <c r="D740" s="3" t="s">
        <v>42</v>
      </c>
      <c r="E740" s="4">
        <v>435639.6</v>
      </c>
      <c r="F740" s="3" t="s">
        <v>43</v>
      </c>
      <c r="G740" s="4">
        <v>387719.24400000001</v>
      </c>
      <c r="H740" s="4">
        <v>13200</v>
      </c>
      <c r="I740" s="3" t="s">
        <v>26</v>
      </c>
      <c r="J740" s="48">
        <f>Table2[[#This Row],[Sales]]*Table2[[#This Row],[Qty]]</f>
        <v>5750442720</v>
      </c>
    </row>
    <row r="741" spans="1:10" x14ac:dyDescent="0.25">
      <c r="A741" s="2">
        <v>2018</v>
      </c>
      <c r="B741" s="3" t="s">
        <v>32</v>
      </c>
      <c r="C741" s="3" t="s">
        <v>25</v>
      </c>
      <c r="D741" s="3" t="s">
        <v>42</v>
      </c>
      <c r="E741" s="4">
        <v>25220.080000000002</v>
      </c>
      <c r="F741" s="3" t="s">
        <v>44</v>
      </c>
      <c r="G741" s="4">
        <v>20176.064000000002</v>
      </c>
      <c r="H741" s="4">
        <v>52</v>
      </c>
      <c r="I741" s="3" t="s">
        <v>26</v>
      </c>
      <c r="J741" s="48">
        <f>Table2[[#This Row],[Sales]]*Table2[[#This Row],[Qty]]</f>
        <v>1311444.1600000001</v>
      </c>
    </row>
    <row r="742" spans="1:10" x14ac:dyDescent="0.25">
      <c r="A742" s="2">
        <v>2018</v>
      </c>
      <c r="B742" s="3" t="s">
        <v>32</v>
      </c>
      <c r="C742" s="3" t="s">
        <v>25</v>
      </c>
      <c r="D742" s="3" t="s">
        <v>42</v>
      </c>
      <c r="E742" s="4">
        <v>8880.14</v>
      </c>
      <c r="F742" s="3" t="s">
        <v>45</v>
      </c>
      <c r="G742" s="4">
        <v>8968.9413999999997</v>
      </c>
      <c r="H742" s="4">
        <v>80</v>
      </c>
      <c r="I742" s="3" t="s">
        <v>26</v>
      </c>
      <c r="J742" s="48">
        <f>Table2[[#This Row],[Sales]]*Table2[[#This Row],[Qty]]</f>
        <v>710411.2</v>
      </c>
    </row>
    <row r="743" spans="1:10" x14ac:dyDescent="0.25">
      <c r="A743" s="2">
        <v>2018</v>
      </c>
      <c r="B743" s="3" t="s">
        <v>32</v>
      </c>
      <c r="C743" s="3" t="s">
        <v>25</v>
      </c>
      <c r="D743" s="3" t="s">
        <v>46</v>
      </c>
      <c r="E743" s="4">
        <v>48316.39</v>
      </c>
      <c r="F743" s="3" t="s">
        <v>47</v>
      </c>
      <c r="G743" s="4">
        <v>50732.209500000004</v>
      </c>
      <c r="H743" s="4">
        <v>1464</v>
      </c>
      <c r="I743" s="3" t="s">
        <v>27</v>
      </c>
      <c r="J743" s="48">
        <f>Table2[[#This Row],[Sales]]*Table2[[#This Row],[Qty]]</f>
        <v>70735194.959999993</v>
      </c>
    </row>
    <row r="744" spans="1:10" x14ac:dyDescent="0.25">
      <c r="A744" s="2">
        <v>2018</v>
      </c>
      <c r="B744" s="3" t="s">
        <v>32</v>
      </c>
      <c r="C744" s="3" t="s">
        <v>25</v>
      </c>
      <c r="D744" s="3" t="s">
        <v>46</v>
      </c>
      <c r="E744" s="4">
        <v>12610.04</v>
      </c>
      <c r="F744" s="3" t="s">
        <v>48</v>
      </c>
      <c r="G744" s="4">
        <v>10592.4336</v>
      </c>
      <c r="H744" s="4">
        <v>26</v>
      </c>
      <c r="I744" s="3" t="s">
        <v>27</v>
      </c>
      <c r="J744" s="48">
        <f>Table2[[#This Row],[Sales]]*Table2[[#This Row],[Qty]]</f>
        <v>327861.04000000004</v>
      </c>
    </row>
    <row r="745" spans="1:10" x14ac:dyDescent="0.25">
      <c r="A745" s="2">
        <v>2018</v>
      </c>
      <c r="B745" s="3" t="s">
        <v>32</v>
      </c>
      <c r="C745" s="3" t="s">
        <v>25</v>
      </c>
      <c r="D745" s="3" t="s">
        <v>46</v>
      </c>
      <c r="E745" s="4">
        <v>444.01</v>
      </c>
      <c r="F745" s="3" t="s">
        <v>49</v>
      </c>
      <c r="G745" s="4">
        <v>417.36940000000004</v>
      </c>
      <c r="H745" s="4">
        <v>4</v>
      </c>
      <c r="I745" s="3" t="s">
        <v>27</v>
      </c>
      <c r="J745" s="48">
        <f>Table2[[#This Row],[Sales]]*Table2[[#This Row],[Qty]]</f>
        <v>1776.04</v>
      </c>
    </row>
    <row r="746" spans="1:10" x14ac:dyDescent="0.25">
      <c r="A746" s="2">
        <v>2018</v>
      </c>
      <c r="B746" s="3" t="s">
        <v>32</v>
      </c>
      <c r="C746" s="3" t="s">
        <v>25</v>
      </c>
      <c r="D746" s="3" t="s">
        <v>42</v>
      </c>
      <c r="E746" s="4">
        <v>9824.81</v>
      </c>
      <c r="F746" s="3" t="s">
        <v>50</v>
      </c>
      <c r="G746" s="4">
        <v>9824.81</v>
      </c>
      <c r="H746" s="4">
        <v>75</v>
      </c>
      <c r="I746" s="3" t="s">
        <v>27</v>
      </c>
      <c r="J746" s="48">
        <f>Table2[[#This Row],[Sales]]*Table2[[#This Row],[Qty]]</f>
        <v>736860.75</v>
      </c>
    </row>
    <row r="747" spans="1:10" x14ac:dyDescent="0.25">
      <c r="A747" s="2">
        <v>2018</v>
      </c>
      <c r="B747" s="3" t="s">
        <v>34</v>
      </c>
      <c r="C747" s="3" t="s">
        <v>10</v>
      </c>
      <c r="D747" s="3" t="s">
        <v>42</v>
      </c>
      <c r="E747" s="4">
        <v>99405.04</v>
      </c>
      <c r="F747" s="3" t="s">
        <v>51</v>
      </c>
      <c r="G747" s="4">
        <v>95428.838399999993</v>
      </c>
      <c r="H747" s="4">
        <v>3012</v>
      </c>
      <c r="I747" s="3" t="s">
        <v>10</v>
      </c>
      <c r="J747" s="48">
        <f>Table2[[#This Row],[Sales]]*Table2[[#This Row],[Qty]]</f>
        <v>299407980.47999996</v>
      </c>
    </row>
    <row r="748" spans="1:10" x14ac:dyDescent="0.25">
      <c r="A748" s="2">
        <v>2018</v>
      </c>
      <c r="B748" s="3" t="s">
        <v>34</v>
      </c>
      <c r="C748" s="3" t="s">
        <v>10</v>
      </c>
      <c r="D748" s="3" t="s">
        <v>42</v>
      </c>
      <c r="E748" s="4">
        <v>27160.09</v>
      </c>
      <c r="F748" s="3" t="s">
        <v>43</v>
      </c>
      <c r="G748" s="4">
        <v>25802.085499999997</v>
      </c>
      <c r="H748" s="4">
        <v>56</v>
      </c>
      <c r="I748" s="3" t="s">
        <v>11</v>
      </c>
      <c r="J748" s="48">
        <f>Table2[[#This Row],[Sales]]*Table2[[#This Row],[Qty]]</f>
        <v>1520965.04</v>
      </c>
    </row>
    <row r="749" spans="1:10" x14ac:dyDescent="0.25">
      <c r="A749" s="2">
        <v>2018</v>
      </c>
      <c r="B749" s="3" t="s">
        <v>34</v>
      </c>
      <c r="C749" s="3" t="s">
        <v>10</v>
      </c>
      <c r="D749" s="3" t="s">
        <v>42</v>
      </c>
      <c r="E749" s="4">
        <v>5772.1</v>
      </c>
      <c r="F749" s="3" t="s">
        <v>44</v>
      </c>
      <c r="G749" s="4">
        <v>6002.9840000000004</v>
      </c>
      <c r="H749" s="4">
        <v>52</v>
      </c>
      <c r="I749" s="3" t="s">
        <v>10</v>
      </c>
      <c r="J749" s="48">
        <f>Table2[[#This Row],[Sales]]*Table2[[#This Row],[Qty]]</f>
        <v>300149.2</v>
      </c>
    </row>
    <row r="750" spans="1:10" x14ac:dyDescent="0.25">
      <c r="A750" s="2">
        <v>2018</v>
      </c>
      <c r="B750" s="3" t="s">
        <v>34</v>
      </c>
      <c r="C750" s="3" t="s">
        <v>10</v>
      </c>
      <c r="D750" s="3" t="s">
        <v>42</v>
      </c>
      <c r="E750" s="4">
        <v>31439.38</v>
      </c>
      <c r="F750" s="3" t="s">
        <v>45</v>
      </c>
      <c r="G750" s="4">
        <v>25151.504000000001</v>
      </c>
      <c r="H750" s="4">
        <v>240</v>
      </c>
      <c r="I750" s="3" t="s">
        <v>11</v>
      </c>
      <c r="J750" s="48">
        <f>Table2[[#This Row],[Sales]]*Table2[[#This Row],[Qty]]</f>
        <v>7545451.2000000002</v>
      </c>
    </row>
    <row r="751" spans="1:10" x14ac:dyDescent="0.25">
      <c r="A751" s="2">
        <v>2018</v>
      </c>
      <c r="B751" s="3" t="s">
        <v>34</v>
      </c>
      <c r="C751" s="3" t="s">
        <v>22</v>
      </c>
      <c r="D751" s="3" t="s">
        <v>46</v>
      </c>
      <c r="E751" s="4">
        <v>15841.44</v>
      </c>
      <c r="F751" s="3" t="s">
        <v>47</v>
      </c>
      <c r="G751" s="4">
        <v>15524.611200000001</v>
      </c>
      <c r="H751" s="4">
        <v>480</v>
      </c>
      <c r="I751" s="3" t="s">
        <v>52</v>
      </c>
      <c r="J751" s="48">
        <f>Table2[[#This Row],[Sales]]*Table2[[#This Row],[Qty]]</f>
        <v>7603891.2000000002</v>
      </c>
    </row>
    <row r="752" spans="1:10" x14ac:dyDescent="0.25">
      <c r="A752" s="2">
        <v>2018</v>
      </c>
      <c r="B752" s="3" t="s">
        <v>34</v>
      </c>
      <c r="C752" s="3" t="s">
        <v>22</v>
      </c>
      <c r="D752" s="3" t="s">
        <v>46</v>
      </c>
      <c r="E752" s="4">
        <v>1980.18</v>
      </c>
      <c r="F752" s="3" t="s">
        <v>48</v>
      </c>
      <c r="G752" s="4">
        <v>1663.3512000000001</v>
      </c>
      <c r="H752" s="4">
        <v>60</v>
      </c>
      <c r="I752" s="3" t="s">
        <v>33</v>
      </c>
      <c r="J752" s="48">
        <f>Table2[[#This Row],[Sales]]*Table2[[#This Row],[Qty]]</f>
        <v>118810.8</v>
      </c>
    </row>
    <row r="753" spans="1:10" x14ac:dyDescent="0.25">
      <c r="A753" s="2">
        <v>2018</v>
      </c>
      <c r="B753" s="3" t="s">
        <v>34</v>
      </c>
      <c r="C753" s="3" t="s">
        <v>25</v>
      </c>
      <c r="D753" s="3" t="s">
        <v>46</v>
      </c>
      <c r="E753" s="4">
        <v>1320.12</v>
      </c>
      <c r="F753" s="3" t="s">
        <v>49</v>
      </c>
      <c r="G753" s="4">
        <v>1372.9247999999998</v>
      </c>
      <c r="H753" s="4">
        <v>40</v>
      </c>
      <c r="I753" s="3" t="s">
        <v>29</v>
      </c>
      <c r="J753" s="48">
        <f>Table2[[#This Row],[Sales]]*Table2[[#This Row],[Qty]]</f>
        <v>52804.799999999996</v>
      </c>
    </row>
    <row r="754" spans="1:10" x14ac:dyDescent="0.25">
      <c r="A754" s="2">
        <v>2018</v>
      </c>
      <c r="B754" s="3" t="s">
        <v>34</v>
      </c>
      <c r="C754" s="3" t="s">
        <v>25</v>
      </c>
      <c r="D754" s="3" t="s">
        <v>42</v>
      </c>
      <c r="E754" s="4">
        <v>32980.100000000006</v>
      </c>
      <c r="F754" s="3" t="s">
        <v>50</v>
      </c>
      <c r="G754" s="4">
        <v>27043.682000000008</v>
      </c>
      <c r="H754" s="4">
        <v>68</v>
      </c>
      <c r="I754" s="3" t="s">
        <v>29</v>
      </c>
      <c r="J754" s="48">
        <f>Table2[[#This Row],[Sales]]*Table2[[#This Row],[Qty]]</f>
        <v>2242646.8000000003</v>
      </c>
    </row>
    <row r="755" spans="1:10" x14ac:dyDescent="0.25">
      <c r="A755" s="2">
        <v>2018</v>
      </c>
      <c r="B755" s="3" t="s">
        <v>34</v>
      </c>
      <c r="C755" s="3" t="s">
        <v>25</v>
      </c>
      <c r="D755" s="3" t="s">
        <v>42</v>
      </c>
      <c r="E755" s="4">
        <v>888.01</v>
      </c>
      <c r="F755" s="3" t="s">
        <v>51</v>
      </c>
      <c r="G755" s="4">
        <v>888.01</v>
      </c>
      <c r="H755" s="4">
        <v>8</v>
      </c>
      <c r="I755" s="3" t="s">
        <v>29</v>
      </c>
      <c r="J755" s="48">
        <f>Table2[[#This Row],[Sales]]*Table2[[#This Row],[Qty]]</f>
        <v>7104.08</v>
      </c>
    </row>
    <row r="756" spans="1:10" x14ac:dyDescent="0.25">
      <c r="A756" s="2">
        <v>2018</v>
      </c>
      <c r="B756" s="3" t="s">
        <v>34</v>
      </c>
      <c r="C756" s="3" t="s">
        <v>25</v>
      </c>
      <c r="D756" s="3" t="s">
        <v>42</v>
      </c>
      <c r="E756" s="4">
        <v>12125.04</v>
      </c>
      <c r="F756" s="3" t="s">
        <v>43</v>
      </c>
      <c r="G756" s="4">
        <v>10791.285600000001</v>
      </c>
      <c r="H756" s="4">
        <v>25</v>
      </c>
      <c r="I756" s="3" t="s">
        <v>53</v>
      </c>
      <c r="J756" s="48">
        <f>Table2[[#This Row],[Sales]]*Table2[[#This Row],[Qty]]</f>
        <v>303126</v>
      </c>
    </row>
    <row r="757" spans="1:10" x14ac:dyDescent="0.25">
      <c r="A757" s="2">
        <v>2018</v>
      </c>
      <c r="B757" s="3" t="s">
        <v>34</v>
      </c>
      <c r="C757" s="3" t="s">
        <v>25</v>
      </c>
      <c r="D757" s="3" t="s">
        <v>42</v>
      </c>
      <c r="E757" s="4">
        <v>13861.26</v>
      </c>
      <c r="F757" s="3" t="s">
        <v>44</v>
      </c>
      <c r="G757" s="4">
        <v>14415.7104</v>
      </c>
      <c r="H757" s="4">
        <v>420</v>
      </c>
      <c r="I757" s="3" t="s">
        <v>26</v>
      </c>
      <c r="J757" s="48">
        <f>Table2[[#This Row],[Sales]]*Table2[[#This Row],[Qty]]</f>
        <v>5821729.2000000002</v>
      </c>
    </row>
    <row r="758" spans="1:10" x14ac:dyDescent="0.25">
      <c r="A758" s="2">
        <v>2018</v>
      </c>
      <c r="B758" s="3" t="s">
        <v>34</v>
      </c>
      <c r="C758" s="3" t="s">
        <v>25</v>
      </c>
      <c r="D758" s="3" t="s">
        <v>42</v>
      </c>
      <c r="E758" s="4">
        <v>33950.11</v>
      </c>
      <c r="F758" s="3" t="s">
        <v>45</v>
      </c>
      <c r="G758" s="4">
        <v>30894.600100000003</v>
      </c>
      <c r="H758" s="4">
        <v>70</v>
      </c>
      <c r="I758" s="3" t="s">
        <v>26</v>
      </c>
      <c r="J758" s="48">
        <f>Table2[[#This Row],[Sales]]*Table2[[#This Row],[Qty]]</f>
        <v>2376507.7000000002</v>
      </c>
    </row>
    <row r="759" spans="1:10" x14ac:dyDescent="0.25">
      <c r="A759" s="2">
        <v>2018</v>
      </c>
      <c r="B759" s="3" t="s">
        <v>34</v>
      </c>
      <c r="C759" s="3" t="s">
        <v>25</v>
      </c>
      <c r="D759" s="3" t="s">
        <v>46</v>
      </c>
      <c r="E759" s="4">
        <v>6660.11</v>
      </c>
      <c r="F759" s="3" t="s">
        <v>47</v>
      </c>
      <c r="G759" s="4">
        <v>6793.3121999999994</v>
      </c>
      <c r="H759" s="4">
        <v>60</v>
      </c>
      <c r="I759" s="3" t="s">
        <v>26</v>
      </c>
      <c r="J759" s="48">
        <f>Table2[[#This Row],[Sales]]*Table2[[#This Row],[Qty]]</f>
        <v>399606.6</v>
      </c>
    </row>
    <row r="760" spans="1:10" x14ac:dyDescent="0.25">
      <c r="A760" s="2">
        <v>2018</v>
      </c>
      <c r="B760" s="3" t="s">
        <v>34</v>
      </c>
      <c r="C760" s="3" t="s">
        <v>25</v>
      </c>
      <c r="D760" s="3" t="s">
        <v>46</v>
      </c>
      <c r="E760" s="4">
        <v>33267.03</v>
      </c>
      <c r="F760" s="3" t="s">
        <v>48</v>
      </c>
      <c r="G760" s="4">
        <v>27278.964599999999</v>
      </c>
      <c r="H760" s="4">
        <v>1008</v>
      </c>
      <c r="I760" s="3" t="s">
        <v>27</v>
      </c>
      <c r="J760" s="48">
        <f>Table2[[#This Row],[Sales]]*Table2[[#This Row],[Qty]]</f>
        <v>33533166.239999998</v>
      </c>
    </row>
    <row r="761" spans="1:10" x14ac:dyDescent="0.25">
      <c r="A761" s="2">
        <v>2018</v>
      </c>
      <c r="B761" s="3" t="s">
        <v>34</v>
      </c>
      <c r="C761" s="3" t="s">
        <v>25</v>
      </c>
      <c r="D761" s="3" t="s">
        <v>46</v>
      </c>
      <c r="E761" s="4">
        <v>24735.08</v>
      </c>
      <c r="F761" s="3" t="s">
        <v>49</v>
      </c>
      <c r="G761" s="4">
        <v>19788.064000000002</v>
      </c>
      <c r="H761" s="4">
        <v>51</v>
      </c>
      <c r="I761" s="3" t="s">
        <v>27</v>
      </c>
      <c r="J761" s="48">
        <f>Table2[[#This Row],[Sales]]*Table2[[#This Row],[Qty]]</f>
        <v>1261489.08</v>
      </c>
    </row>
    <row r="762" spans="1:10" x14ac:dyDescent="0.25">
      <c r="A762" s="2">
        <v>2018</v>
      </c>
      <c r="B762" s="3" t="s">
        <v>34</v>
      </c>
      <c r="C762" s="3" t="s">
        <v>25</v>
      </c>
      <c r="D762" s="3" t="s">
        <v>42</v>
      </c>
      <c r="E762" s="4">
        <v>14985.25</v>
      </c>
      <c r="F762" s="3" t="s">
        <v>50</v>
      </c>
      <c r="G762" s="4">
        <v>12737.4625</v>
      </c>
      <c r="H762" s="4">
        <v>135</v>
      </c>
      <c r="I762" s="3" t="s">
        <v>27</v>
      </c>
      <c r="J762" s="48">
        <f>Table2[[#This Row],[Sales]]*Table2[[#This Row],[Qty]]</f>
        <v>2023008.75</v>
      </c>
    </row>
    <row r="763" spans="1:10" x14ac:dyDescent="0.25">
      <c r="A763" s="2">
        <v>2018</v>
      </c>
      <c r="B763" s="3" t="s">
        <v>34</v>
      </c>
      <c r="C763" s="3" t="s">
        <v>25</v>
      </c>
      <c r="D763" s="3" t="s">
        <v>42</v>
      </c>
      <c r="E763" s="4">
        <v>523.99</v>
      </c>
      <c r="F763" s="3" t="s">
        <v>51</v>
      </c>
      <c r="G763" s="4">
        <v>440.15160000000003</v>
      </c>
      <c r="H763" s="4">
        <v>4</v>
      </c>
      <c r="I763" s="3" t="s">
        <v>27</v>
      </c>
      <c r="J763" s="48">
        <f>Table2[[#This Row],[Sales]]*Table2[[#This Row],[Qty]]</f>
        <v>2095.96</v>
      </c>
    </row>
    <row r="764" spans="1:10" x14ac:dyDescent="0.25">
      <c r="A764" s="2">
        <v>2018</v>
      </c>
      <c r="B764" s="3" t="s">
        <v>35</v>
      </c>
      <c r="C764" s="3" t="s">
        <v>54</v>
      </c>
      <c r="D764" s="3" t="s">
        <v>42</v>
      </c>
      <c r="E764" s="4">
        <v>59405.4</v>
      </c>
      <c r="F764" s="3" t="s">
        <v>43</v>
      </c>
      <c r="G764" s="4">
        <v>55841.076000000008</v>
      </c>
      <c r="H764" s="4">
        <v>1800</v>
      </c>
      <c r="I764" s="3" t="s">
        <v>55</v>
      </c>
      <c r="J764" s="48">
        <f>Table2[[#This Row],[Sales]]*Table2[[#This Row],[Qty]]</f>
        <v>106929720</v>
      </c>
    </row>
    <row r="765" spans="1:10" x14ac:dyDescent="0.25">
      <c r="A765" s="2">
        <v>2018</v>
      </c>
      <c r="B765" s="3" t="s">
        <v>35</v>
      </c>
      <c r="C765" s="3" t="s">
        <v>10</v>
      </c>
      <c r="D765" s="3" t="s">
        <v>42</v>
      </c>
      <c r="E765" s="4">
        <v>52507.77</v>
      </c>
      <c r="F765" s="3" t="s">
        <v>44</v>
      </c>
      <c r="G765" s="4">
        <v>52507.77</v>
      </c>
      <c r="H765" s="4">
        <v>1591</v>
      </c>
      <c r="I765" s="3" t="s">
        <v>11</v>
      </c>
      <c r="J765" s="48">
        <f>Table2[[#This Row],[Sales]]*Table2[[#This Row],[Qty]]</f>
        <v>83539862.069999993</v>
      </c>
    </row>
    <row r="766" spans="1:10" x14ac:dyDescent="0.25">
      <c r="A766" s="2">
        <v>2018</v>
      </c>
      <c r="B766" s="3" t="s">
        <v>35</v>
      </c>
      <c r="C766" s="3" t="s">
        <v>10</v>
      </c>
      <c r="D766" s="3" t="s">
        <v>42</v>
      </c>
      <c r="E766" s="4">
        <v>12610.04</v>
      </c>
      <c r="F766" s="3" t="s">
        <v>45</v>
      </c>
      <c r="G766" s="4">
        <v>12105.638400000002</v>
      </c>
      <c r="H766" s="4">
        <v>26</v>
      </c>
      <c r="I766" s="3" t="s">
        <v>11</v>
      </c>
      <c r="J766" s="48">
        <f>Table2[[#This Row],[Sales]]*Table2[[#This Row],[Qty]]</f>
        <v>327861.04000000004</v>
      </c>
    </row>
    <row r="767" spans="1:10" x14ac:dyDescent="0.25">
      <c r="A767" s="2">
        <v>2018</v>
      </c>
      <c r="B767" s="3" t="s">
        <v>35</v>
      </c>
      <c r="C767" s="3" t="s">
        <v>10</v>
      </c>
      <c r="D767" s="3" t="s">
        <v>46</v>
      </c>
      <c r="E767" s="4">
        <v>94129.51999999999</v>
      </c>
      <c r="F767" s="3" t="s">
        <v>47</v>
      </c>
      <c r="G767" s="4">
        <v>97894.700799999977</v>
      </c>
      <c r="H767" s="4">
        <v>848</v>
      </c>
      <c r="I767" s="3" t="s">
        <v>10</v>
      </c>
      <c r="J767" s="48">
        <f>Table2[[#This Row],[Sales]]*Table2[[#This Row],[Qty]]</f>
        <v>79821832.959999993</v>
      </c>
    </row>
    <row r="768" spans="1:10" x14ac:dyDescent="0.25">
      <c r="A768" s="2">
        <v>2018</v>
      </c>
      <c r="B768" s="3" t="s">
        <v>35</v>
      </c>
      <c r="C768" s="3" t="s">
        <v>10</v>
      </c>
      <c r="D768" s="3" t="s">
        <v>46</v>
      </c>
      <c r="E768" s="4">
        <v>6287.8799999999992</v>
      </c>
      <c r="F768" s="3" t="s">
        <v>48</v>
      </c>
      <c r="G768" s="4">
        <v>6539.395199999999</v>
      </c>
      <c r="H768" s="4">
        <v>48</v>
      </c>
      <c r="I768" s="3" t="s">
        <v>10</v>
      </c>
      <c r="J768" s="48">
        <f>Table2[[#This Row],[Sales]]*Table2[[#This Row],[Qty]]</f>
        <v>301818.23999999999</v>
      </c>
    </row>
    <row r="769" spans="1:10" x14ac:dyDescent="0.25">
      <c r="A769" s="2">
        <v>2018</v>
      </c>
      <c r="B769" s="3" t="s">
        <v>35</v>
      </c>
      <c r="C769" s="3" t="s">
        <v>22</v>
      </c>
      <c r="D769" s="3" t="s">
        <v>46</v>
      </c>
      <c r="E769" s="4">
        <v>53350.18</v>
      </c>
      <c r="F769" s="3" t="s">
        <v>49</v>
      </c>
      <c r="G769" s="4">
        <v>44280.649400000002</v>
      </c>
      <c r="H769" s="4">
        <v>110</v>
      </c>
      <c r="I769" s="3" t="s">
        <v>23</v>
      </c>
      <c r="J769" s="48">
        <f>Table2[[#This Row],[Sales]]*Table2[[#This Row],[Qty]]</f>
        <v>5868519.7999999998</v>
      </c>
    </row>
    <row r="770" spans="1:10" x14ac:dyDescent="0.25">
      <c r="A770" s="2">
        <v>2018</v>
      </c>
      <c r="B770" s="3" t="s">
        <v>35</v>
      </c>
      <c r="C770" s="3" t="s">
        <v>22</v>
      </c>
      <c r="D770" s="3" t="s">
        <v>42</v>
      </c>
      <c r="E770" s="4">
        <v>26199.48</v>
      </c>
      <c r="F770" s="3" t="s">
        <v>50</v>
      </c>
      <c r="G770" s="4">
        <v>27509.453999999998</v>
      </c>
      <c r="H770" s="4">
        <v>200</v>
      </c>
      <c r="I770" s="3" t="s">
        <v>23</v>
      </c>
      <c r="J770" s="48">
        <f>Table2[[#This Row],[Sales]]*Table2[[#This Row],[Qty]]</f>
        <v>5239896</v>
      </c>
    </row>
    <row r="771" spans="1:10" x14ac:dyDescent="0.25">
      <c r="A771" s="2">
        <v>2018</v>
      </c>
      <c r="B771" s="3" t="s">
        <v>35</v>
      </c>
      <c r="C771" s="3" t="s">
        <v>22</v>
      </c>
      <c r="D771" s="3" t="s">
        <v>42</v>
      </c>
      <c r="E771" s="4">
        <v>19801.8</v>
      </c>
      <c r="F771" s="3" t="s">
        <v>51</v>
      </c>
      <c r="G771" s="4">
        <v>18613.691999999999</v>
      </c>
      <c r="H771" s="4">
        <v>600</v>
      </c>
      <c r="I771" s="3" t="s">
        <v>52</v>
      </c>
      <c r="J771" s="48">
        <f>Table2[[#This Row],[Sales]]*Table2[[#This Row],[Qty]]</f>
        <v>11881080</v>
      </c>
    </row>
    <row r="772" spans="1:10" x14ac:dyDescent="0.25">
      <c r="A772" s="2">
        <v>2018</v>
      </c>
      <c r="B772" s="3" t="s">
        <v>35</v>
      </c>
      <c r="C772" s="3" t="s">
        <v>22</v>
      </c>
      <c r="D772" s="3" t="s">
        <v>42</v>
      </c>
      <c r="E772" s="4">
        <v>20959.579999999998</v>
      </c>
      <c r="F772" s="3" t="s">
        <v>43</v>
      </c>
      <c r="G772" s="4">
        <v>17396.451399999998</v>
      </c>
      <c r="H772" s="4">
        <v>160</v>
      </c>
      <c r="I772" s="3" t="s">
        <v>52</v>
      </c>
      <c r="J772" s="48">
        <f>Table2[[#This Row],[Sales]]*Table2[[#This Row],[Qty]]</f>
        <v>3353532.8</v>
      </c>
    </row>
    <row r="773" spans="1:10" x14ac:dyDescent="0.25">
      <c r="A773" s="2">
        <v>2018</v>
      </c>
      <c r="B773" s="3" t="s">
        <v>35</v>
      </c>
      <c r="C773" s="3" t="s">
        <v>22</v>
      </c>
      <c r="D773" s="3" t="s">
        <v>42</v>
      </c>
      <c r="E773" s="4">
        <v>12125.04</v>
      </c>
      <c r="F773" s="3" t="s">
        <v>44</v>
      </c>
      <c r="G773" s="4">
        <v>12610.041600000002</v>
      </c>
      <c r="H773" s="4">
        <v>25</v>
      </c>
      <c r="I773" s="3" t="s">
        <v>24</v>
      </c>
      <c r="J773" s="48">
        <f>Table2[[#This Row],[Sales]]*Table2[[#This Row],[Qty]]</f>
        <v>303126</v>
      </c>
    </row>
    <row r="774" spans="1:10" x14ac:dyDescent="0.25">
      <c r="A774" s="2">
        <v>2018</v>
      </c>
      <c r="B774" s="3" t="s">
        <v>35</v>
      </c>
      <c r="C774" s="3" t="s">
        <v>25</v>
      </c>
      <c r="D774" s="3" t="s">
        <v>42</v>
      </c>
      <c r="E774" s="4">
        <v>792.07999999999993</v>
      </c>
      <c r="F774" s="3" t="s">
        <v>45</v>
      </c>
      <c r="G774" s="4">
        <v>752.47599999999989</v>
      </c>
      <c r="H774" s="4">
        <v>24</v>
      </c>
      <c r="I774" s="3" t="s">
        <v>29</v>
      </c>
      <c r="J774" s="48">
        <f>Table2[[#This Row],[Sales]]*Table2[[#This Row],[Qty]]</f>
        <v>19009.919999999998</v>
      </c>
    </row>
    <row r="775" spans="1:10" x14ac:dyDescent="0.25">
      <c r="A775" s="2">
        <v>2018</v>
      </c>
      <c r="B775" s="3" t="s">
        <v>35</v>
      </c>
      <c r="C775" s="3" t="s">
        <v>25</v>
      </c>
      <c r="D775" s="3" t="s">
        <v>46</v>
      </c>
      <c r="E775" s="4">
        <v>970</v>
      </c>
      <c r="F775" s="3" t="s">
        <v>47</v>
      </c>
      <c r="G775" s="4">
        <v>863.3</v>
      </c>
      <c r="H775" s="4">
        <v>2</v>
      </c>
      <c r="I775" s="3" t="s">
        <v>29</v>
      </c>
      <c r="J775" s="48">
        <f>Table2[[#This Row],[Sales]]*Table2[[#This Row],[Qty]]</f>
        <v>1940</v>
      </c>
    </row>
    <row r="776" spans="1:10" x14ac:dyDescent="0.25">
      <c r="A776" s="2">
        <v>2018</v>
      </c>
      <c r="B776" s="3" t="s">
        <v>35</v>
      </c>
      <c r="C776" s="3" t="s">
        <v>25</v>
      </c>
      <c r="D776" s="3" t="s">
        <v>46</v>
      </c>
      <c r="E776" s="4">
        <v>444.01</v>
      </c>
      <c r="F776" s="3" t="s">
        <v>48</v>
      </c>
      <c r="G776" s="4">
        <v>461.7704</v>
      </c>
      <c r="H776" s="4">
        <v>4</v>
      </c>
      <c r="I776" s="3" t="s">
        <v>29</v>
      </c>
      <c r="J776" s="48">
        <f>Table2[[#This Row],[Sales]]*Table2[[#This Row],[Qty]]</f>
        <v>1776.04</v>
      </c>
    </row>
    <row r="777" spans="1:10" x14ac:dyDescent="0.25">
      <c r="A777" s="2">
        <v>2018</v>
      </c>
      <c r="B777" s="3" t="s">
        <v>35</v>
      </c>
      <c r="C777" s="3" t="s">
        <v>25</v>
      </c>
      <c r="D777" s="3" t="s">
        <v>46</v>
      </c>
      <c r="E777" s="4">
        <v>79207.199999999997</v>
      </c>
      <c r="F777" s="3" t="s">
        <v>49</v>
      </c>
      <c r="G777" s="4">
        <v>64949.903999999995</v>
      </c>
      <c r="H777" s="4">
        <v>2400</v>
      </c>
      <c r="I777" s="3" t="s">
        <v>26</v>
      </c>
      <c r="J777" s="48">
        <f>Table2[[#This Row],[Sales]]*Table2[[#This Row],[Qty]]</f>
        <v>190097280</v>
      </c>
    </row>
    <row r="778" spans="1:10" x14ac:dyDescent="0.25">
      <c r="A778" s="2">
        <v>2018</v>
      </c>
      <c r="B778" s="3" t="s">
        <v>35</v>
      </c>
      <c r="C778" s="3" t="s">
        <v>25</v>
      </c>
      <c r="D778" s="3" t="s">
        <v>42</v>
      </c>
      <c r="E778" s="4">
        <v>32495.11</v>
      </c>
      <c r="F778" s="3" t="s">
        <v>50</v>
      </c>
      <c r="G778" s="4">
        <v>32820.061099999999</v>
      </c>
      <c r="H778" s="4">
        <v>67</v>
      </c>
      <c r="I778" s="3" t="s">
        <v>26</v>
      </c>
      <c r="J778" s="48">
        <f>Table2[[#This Row],[Sales]]*Table2[[#This Row],[Qty]]</f>
        <v>2177172.37</v>
      </c>
    </row>
    <row r="779" spans="1:10" x14ac:dyDescent="0.25">
      <c r="A779" s="2">
        <v>2018</v>
      </c>
      <c r="B779" s="3" t="s">
        <v>35</v>
      </c>
      <c r="C779" s="3" t="s">
        <v>25</v>
      </c>
      <c r="D779" s="3" t="s">
        <v>42</v>
      </c>
      <c r="E779" s="4">
        <v>248644.03</v>
      </c>
      <c r="F779" s="3" t="s">
        <v>51</v>
      </c>
      <c r="G779" s="4">
        <v>201401.6643</v>
      </c>
      <c r="H779" s="4">
        <v>2240</v>
      </c>
      <c r="I779" s="3" t="s">
        <v>26</v>
      </c>
      <c r="J779" s="48">
        <f>Table2[[#This Row],[Sales]]*Table2[[#This Row],[Qty]]</f>
        <v>556962627.20000005</v>
      </c>
    </row>
    <row r="780" spans="1:10" x14ac:dyDescent="0.25">
      <c r="A780" s="2">
        <v>2018</v>
      </c>
      <c r="B780" s="3" t="s">
        <v>35</v>
      </c>
      <c r="C780" s="3" t="s">
        <v>25</v>
      </c>
      <c r="D780" s="3" t="s">
        <v>42</v>
      </c>
      <c r="E780" s="4">
        <v>10479.789999999999</v>
      </c>
      <c r="F780" s="3" t="s">
        <v>43</v>
      </c>
      <c r="G780" s="4">
        <v>9746.2046999999984</v>
      </c>
      <c r="H780" s="4">
        <v>80</v>
      </c>
      <c r="I780" s="3" t="s">
        <v>26</v>
      </c>
      <c r="J780" s="48">
        <f>Table2[[#This Row],[Sales]]*Table2[[#This Row],[Qty]]</f>
        <v>838383.2</v>
      </c>
    </row>
    <row r="781" spans="1:10" x14ac:dyDescent="0.25">
      <c r="A781" s="2">
        <v>2018</v>
      </c>
      <c r="B781" s="3" t="s">
        <v>35</v>
      </c>
      <c r="C781" s="3" t="s">
        <v>25</v>
      </c>
      <c r="D781" s="3" t="s">
        <v>42</v>
      </c>
      <c r="E781" s="4">
        <v>2376.23</v>
      </c>
      <c r="F781" s="3" t="s">
        <v>44</v>
      </c>
      <c r="G781" s="4">
        <v>2091.0823999999998</v>
      </c>
      <c r="H781" s="4">
        <v>72</v>
      </c>
      <c r="I781" s="3" t="s">
        <v>27</v>
      </c>
      <c r="J781" s="48">
        <f>Table2[[#This Row],[Sales]]*Table2[[#This Row],[Qty]]</f>
        <v>171088.56</v>
      </c>
    </row>
    <row r="782" spans="1:10" x14ac:dyDescent="0.25">
      <c r="A782" s="2">
        <v>2018</v>
      </c>
      <c r="B782" s="3" t="s">
        <v>35</v>
      </c>
      <c r="C782" s="3" t="s">
        <v>25</v>
      </c>
      <c r="D782" s="3" t="s">
        <v>42</v>
      </c>
      <c r="E782" s="4">
        <v>21825.07</v>
      </c>
      <c r="F782" s="3" t="s">
        <v>45</v>
      </c>
      <c r="G782" s="4">
        <v>20297.3151</v>
      </c>
      <c r="H782" s="4">
        <v>45</v>
      </c>
      <c r="I782" s="3" t="s">
        <v>27</v>
      </c>
      <c r="J782" s="48">
        <f>Table2[[#This Row],[Sales]]*Table2[[#This Row],[Qty]]</f>
        <v>982128.15</v>
      </c>
    </row>
    <row r="783" spans="1:10" x14ac:dyDescent="0.25">
      <c r="A783" s="2">
        <v>2018</v>
      </c>
      <c r="B783" s="3" t="s">
        <v>35</v>
      </c>
      <c r="C783" s="3" t="s">
        <v>25</v>
      </c>
      <c r="D783" s="3" t="s">
        <v>46</v>
      </c>
      <c r="E783" s="4">
        <v>444.01</v>
      </c>
      <c r="F783" s="3" t="s">
        <v>47</v>
      </c>
      <c r="G783" s="4">
        <v>359.6481</v>
      </c>
      <c r="H783" s="4">
        <v>4</v>
      </c>
      <c r="I783" s="3" t="s">
        <v>27</v>
      </c>
      <c r="J783" s="48">
        <f>Table2[[#This Row],[Sales]]*Table2[[#This Row],[Qty]]</f>
        <v>1776.04</v>
      </c>
    </row>
    <row r="784" spans="1:10" x14ac:dyDescent="0.25">
      <c r="A784" s="2">
        <v>2018</v>
      </c>
      <c r="B784" s="3" t="s">
        <v>35</v>
      </c>
      <c r="C784" s="3" t="s">
        <v>25</v>
      </c>
      <c r="D784" s="3" t="s">
        <v>46</v>
      </c>
      <c r="E784" s="4">
        <v>72750.240000000005</v>
      </c>
      <c r="F784" s="3" t="s">
        <v>48</v>
      </c>
      <c r="G784" s="4">
        <v>74932.747200000013</v>
      </c>
      <c r="H784" s="4">
        <v>150</v>
      </c>
      <c r="I784" s="3" t="s">
        <v>30</v>
      </c>
      <c r="J784" s="48">
        <f>Table2[[#This Row],[Sales]]*Table2[[#This Row],[Qty]]</f>
        <v>10912536</v>
      </c>
    </row>
    <row r="785" spans="1:10" x14ac:dyDescent="0.25">
      <c r="A785" s="2">
        <v>2018</v>
      </c>
      <c r="B785" s="3" t="s">
        <v>36</v>
      </c>
      <c r="C785" s="3" t="s">
        <v>10</v>
      </c>
      <c r="D785" s="3" t="s">
        <v>46</v>
      </c>
      <c r="E785" s="4">
        <v>4752.4400000000005</v>
      </c>
      <c r="F785" s="3" t="s">
        <v>49</v>
      </c>
      <c r="G785" s="4">
        <v>4562.3424000000005</v>
      </c>
      <c r="H785" s="4">
        <v>144</v>
      </c>
      <c r="I785" s="3" t="s">
        <v>11</v>
      </c>
      <c r="J785" s="48">
        <f>Table2[[#This Row],[Sales]]*Table2[[#This Row],[Qty]]</f>
        <v>684351.3600000001</v>
      </c>
    </row>
    <row r="786" spans="1:10" x14ac:dyDescent="0.25">
      <c r="A786" s="2">
        <v>2018</v>
      </c>
      <c r="B786" s="3" t="s">
        <v>36</v>
      </c>
      <c r="C786" s="3" t="s">
        <v>10</v>
      </c>
      <c r="D786" s="3" t="s">
        <v>42</v>
      </c>
      <c r="E786" s="4">
        <v>4365.01</v>
      </c>
      <c r="F786" s="3" t="s">
        <v>50</v>
      </c>
      <c r="G786" s="4">
        <v>3753.9086000000007</v>
      </c>
      <c r="H786" s="4">
        <v>9</v>
      </c>
      <c r="I786" s="3" t="s">
        <v>10</v>
      </c>
      <c r="J786" s="48">
        <f>Table2[[#This Row],[Sales]]*Table2[[#This Row],[Qty]]</f>
        <v>39285.090000000004</v>
      </c>
    </row>
    <row r="787" spans="1:10" x14ac:dyDescent="0.25">
      <c r="A787" s="2">
        <v>2018</v>
      </c>
      <c r="B787" s="3" t="s">
        <v>36</v>
      </c>
      <c r="C787" s="3" t="s">
        <v>10</v>
      </c>
      <c r="D787" s="3" t="s">
        <v>42</v>
      </c>
      <c r="E787" s="4">
        <v>62605.020000000004</v>
      </c>
      <c r="F787" s="3" t="s">
        <v>51</v>
      </c>
      <c r="G787" s="4">
        <v>58848.71880000001</v>
      </c>
      <c r="H787" s="4">
        <v>564</v>
      </c>
      <c r="I787" s="3" t="s">
        <v>10</v>
      </c>
      <c r="J787" s="48">
        <f>Table2[[#This Row],[Sales]]*Table2[[#This Row],[Qty]]</f>
        <v>35309231.280000001</v>
      </c>
    </row>
    <row r="788" spans="1:10" x14ac:dyDescent="0.25">
      <c r="A788" s="2">
        <v>2018</v>
      </c>
      <c r="B788" s="3" t="s">
        <v>36</v>
      </c>
      <c r="C788" s="3" t="s">
        <v>10</v>
      </c>
      <c r="D788" s="3" t="s">
        <v>42</v>
      </c>
      <c r="E788" s="4">
        <v>7335.86</v>
      </c>
      <c r="F788" s="3" t="s">
        <v>43</v>
      </c>
      <c r="G788" s="4">
        <v>6748.9912000000004</v>
      </c>
      <c r="H788" s="4">
        <v>56</v>
      </c>
      <c r="I788" s="3" t="s">
        <v>10</v>
      </c>
      <c r="J788" s="48">
        <f>Table2[[#This Row],[Sales]]*Table2[[#This Row],[Qty]]</f>
        <v>410808.16</v>
      </c>
    </row>
    <row r="789" spans="1:10" x14ac:dyDescent="0.25">
      <c r="A789" s="2">
        <v>2018</v>
      </c>
      <c r="B789" s="3" t="s">
        <v>36</v>
      </c>
      <c r="C789" s="3" t="s">
        <v>22</v>
      </c>
      <c r="D789" s="3" t="s">
        <v>42</v>
      </c>
      <c r="E789" s="4">
        <v>44400.72</v>
      </c>
      <c r="F789" s="3" t="s">
        <v>44</v>
      </c>
      <c r="G789" s="4">
        <v>41292.669600000001</v>
      </c>
      <c r="H789" s="4">
        <v>400</v>
      </c>
      <c r="I789" s="3" t="s">
        <v>23</v>
      </c>
      <c r="J789" s="48">
        <f>Table2[[#This Row],[Sales]]*Table2[[#This Row],[Qty]]</f>
        <v>17760288</v>
      </c>
    </row>
    <row r="790" spans="1:10" x14ac:dyDescent="0.25">
      <c r="A790" s="2">
        <v>2018</v>
      </c>
      <c r="B790" s="3" t="s">
        <v>36</v>
      </c>
      <c r="C790" s="3" t="s">
        <v>22</v>
      </c>
      <c r="D790" s="3" t="s">
        <v>42</v>
      </c>
      <c r="E790" s="4">
        <v>145500.48000000001</v>
      </c>
      <c r="F790" s="3" t="s">
        <v>45</v>
      </c>
      <c r="G790" s="4">
        <v>146955.48480000001</v>
      </c>
      <c r="H790" s="4">
        <v>300</v>
      </c>
      <c r="I790" s="3" t="s">
        <v>52</v>
      </c>
      <c r="J790" s="48">
        <f>Table2[[#This Row],[Sales]]*Table2[[#This Row],[Qty]]</f>
        <v>43650144</v>
      </c>
    </row>
    <row r="791" spans="1:10" x14ac:dyDescent="0.25">
      <c r="A791" s="2">
        <v>2018</v>
      </c>
      <c r="B791" s="3" t="s">
        <v>36</v>
      </c>
      <c r="C791" s="3" t="s">
        <v>22</v>
      </c>
      <c r="D791" s="3" t="s">
        <v>46</v>
      </c>
      <c r="E791" s="4">
        <v>10479.789999999999</v>
      </c>
      <c r="F791" s="3" t="s">
        <v>47</v>
      </c>
      <c r="G791" s="4">
        <v>9536.6088999999993</v>
      </c>
      <c r="H791" s="4">
        <v>80</v>
      </c>
      <c r="I791" s="3" t="s">
        <v>52</v>
      </c>
      <c r="J791" s="48">
        <f>Table2[[#This Row],[Sales]]*Table2[[#This Row],[Qty]]</f>
        <v>838383.2</v>
      </c>
    </row>
    <row r="792" spans="1:10" x14ac:dyDescent="0.25">
      <c r="A792" s="2">
        <v>2018</v>
      </c>
      <c r="B792" s="3" t="s">
        <v>36</v>
      </c>
      <c r="C792" s="3" t="s">
        <v>22</v>
      </c>
      <c r="D792" s="3" t="s">
        <v>46</v>
      </c>
      <c r="E792" s="4">
        <v>146522.38</v>
      </c>
      <c r="F792" s="3" t="s">
        <v>48</v>
      </c>
      <c r="G792" s="4">
        <v>139196.261</v>
      </c>
      <c r="H792" s="4">
        <v>1320</v>
      </c>
      <c r="I792" s="3" t="s">
        <v>24</v>
      </c>
      <c r="J792" s="48">
        <f>Table2[[#This Row],[Sales]]*Table2[[#This Row],[Qty]]</f>
        <v>193409541.59999999</v>
      </c>
    </row>
    <row r="793" spans="1:10" x14ac:dyDescent="0.25">
      <c r="A793" s="2">
        <v>2018</v>
      </c>
      <c r="B793" s="3" t="s">
        <v>36</v>
      </c>
      <c r="C793" s="3" t="s">
        <v>25</v>
      </c>
      <c r="D793" s="3" t="s">
        <v>46</v>
      </c>
      <c r="E793" s="4">
        <v>396.03999999999996</v>
      </c>
      <c r="F793" s="3" t="s">
        <v>49</v>
      </c>
      <c r="G793" s="4">
        <v>368.31719999999996</v>
      </c>
      <c r="H793" s="4">
        <v>12</v>
      </c>
      <c r="I793" s="3" t="s">
        <v>29</v>
      </c>
      <c r="J793" s="48">
        <f>Table2[[#This Row],[Sales]]*Table2[[#This Row],[Qty]]</f>
        <v>4752.4799999999996</v>
      </c>
    </row>
    <row r="794" spans="1:10" x14ac:dyDescent="0.25">
      <c r="A794" s="2">
        <v>2018</v>
      </c>
      <c r="B794" s="3" t="s">
        <v>36</v>
      </c>
      <c r="C794" s="3" t="s">
        <v>25</v>
      </c>
      <c r="D794" s="3" t="s">
        <v>42</v>
      </c>
      <c r="E794" s="4">
        <v>5820.0199999999995</v>
      </c>
      <c r="F794" s="3" t="s">
        <v>50</v>
      </c>
      <c r="G794" s="4">
        <v>5529.0189999999993</v>
      </c>
      <c r="H794" s="4">
        <v>12</v>
      </c>
      <c r="I794" s="3" t="s">
        <v>29</v>
      </c>
      <c r="J794" s="48">
        <f>Table2[[#This Row],[Sales]]*Table2[[#This Row],[Qty]]</f>
        <v>69840.239999999991</v>
      </c>
    </row>
    <row r="795" spans="1:10" x14ac:dyDescent="0.25">
      <c r="A795" s="2">
        <v>2018</v>
      </c>
      <c r="B795" s="3" t="s">
        <v>36</v>
      </c>
      <c r="C795" s="3" t="s">
        <v>25</v>
      </c>
      <c r="D795" s="3" t="s">
        <v>42</v>
      </c>
      <c r="E795" s="4">
        <v>396.03999999999996</v>
      </c>
      <c r="F795" s="3" t="s">
        <v>51</v>
      </c>
      <c r="G795" s="4">
        <v>352.47559999999999</v>
      </c>
      <c r="H795" s="4">
        <v>12</v>
      </c>
      <c r="I795" s="3" t="s">
        <v>26</v>
      </c>
      <c r="J795" s="48">
        <f>Table2[[#This Row],[Sales]]*Table2[[#This Row],[Qty]]</f>
        <v>4752.4799999999996</v>
      </c>
    </row>
    <row r="796" spans="1:10" x14ac:dyDescent="0.25">
      <c r="A796" s="2">
        <v>2018</v>
      </c>
      <c r="B796" s="3" t="s">
        <v>36</v>
      </c>
      <c r="C796" s="3" t="s">
        <v>25</v>
      </c>
      <c r="D796" s="3" t="s">
        <v>42</v>
      </c>
      <c r="E796" s="4">
        <v>2425.0099999999998</v>
      </c>
      <c r="F796" s="3" t="s">
        <v>43</v>
      </c>
      <c r="G796" s="4">
        <v>2255.2592999999997</v>
      </c>
      <c r="H796" s="4">
        <v>5</v>
      </c>
      <c r="I796" s="3" t="s">
        <v>26</v>
      </c>
      <c r="J796" s="48">
        <f>Table2[[#This Row],[Sales]]*Table2[[#This Row],[Qty]]</f>
        <v>12125.05</v>
      </c>
    </row>
    <row r="797" spans="1:10" x14ac:dyDescent="0.25">
      <c r="A797" s="2">
        <v>2018</v>
      </c>
      <c r="B797" s="3" t="s">
        <v>36</v>
      </c>
      <c r="C797" s="3" t="s">
        <v>25</v>
      </c>
      <c r="D797" s="3" t="s">
        <v>42</v>
      </c>
      <c r="E797" s="4">
        <v>22200.36</v>
      </c>
      <c r="F797" s="3" t="s">
        <v>44</v>
      </c>
      <c r="G797" s="4">
        <v>23310.378000000004</v>
      </c>
      <c r="H797" s="4">
        <v>200</v>
      </c>
      <c r="I797" s="3" t="s">
        <v>26</v>
      </c>
      <c r="J797" s="48">
        <f>Table2[[#This Row],[Sales]]*Table2[[#This Row],[Qty]]</f>
        <v>4440072</v>
      </c>
    </row>
    <row r="798" spans="1:10" x14ac:dyDescent="0.25">
      <c r="A798" s="2">
        <v>2018</v>
      </c>
      <c r="B798" s="3" t="s">
        <v>36</v>
      </c>
      <c r="C798" s="3" t="s">
        <v>25</v>
      </c>
      <c r="D798" s="3" t="s">
        <v>42</v>
      </c>
      <c r="E798" s="4">
        <v>1584.1499999999999</v>
      </c>
      <c r="F798" s="3" t="s">
        <v>45</v>
      </c>
      <c r="G798" s="4">
        <v>1378.2104999999999</v>
      </c>
      <c r="H798" s="4">
        <v>48</v>
      </c>
      <c r="I798" s="3" t="s">
        <v>27</v>
      </c>
      <c r="J798" s="48">
        <f>Table2[[#This Row],[Sales]]*Table2[[#This Row],[Qty]]</f>
        <v>76039.199999999997</v>
      </c>
    </row>
    <row r="799" spans="1:10" x14ac:dyDescent="0.25">
      <c r="A799" s="2">
        <v>2018</v>
      </c>
      <c r="B799" s="3" t="s">
        <v>36</v>
      </c>
      <c r="C799" s="3" t="s">
        <v>25</v>
      </c>
      <c r="D799" s="3" t="s">
        <v>46</v>
      </c>
      <c r="E799" s="4">
        <v>48500.160000000003</v>
      </c>
      <c r="F799" s="3" t="s">
        <v>47</v>
      </c>
      <c r="G799" s="4">
        <v>45105.148799999995</v>
      </c>
      <c r="H799" s="4">
        <v>100</v>
      </c>
      <c r="I799" s="3" t="s">
        <v>27</v>
      </c>
      <c r="J799" s="48">
        <f>Table2[[#This Row],[Sales]]*Table2[[#This Row],[Qty]]</f>
        <v>4850016</v>
      </c>
    </row>
    <row r="800" spans="1:10" x14ac:dyDescent="0.25">
      <c r="A800" s="2">
        <v>2018</v>
      </c>
      <c r="B800" s="3" t="s">
        <v>36</v>
      </c>
      <c r="C800" s="3" t="s">
        <v>25</v>
      </c>
      <c r="D800" s="3" t="s">
        <v>46</v>
      </c>
      <c r="E800" s="4">
        <v>4884.08</v>
      </c>
      <c r="F800" s="3" t="s">
        <v>48</v>
      </c>
      <c r="G800" s="4">
        <v>5079.4431999999997</v>
      </c>
      <c r="H800" s="4">
        <v>44</v>
      </c>
      <c r="I800" s="3" t="s">
        <v>27</v>
      </c>
      <c r="J800" s="48">
        <f>Table2[[#This Row],[Sales]]*Table2[[#This Row],[Qty]]</f>
        <v>214899.52</v>
      </c>
    </row>
    <row r="801" spans="1:10" x14ac:dyDescent="0.25">
      <c r="A801" s="2">
        <v>2018</v>
      </c>
      <c r="B801" s="3" t="s">
        <v>37</v>
      </c>
      <c r="C801" s="3" t="s">
        <v>10</v>
      </c>
      <c r="D801" s="3" t="s">
        <v>46</v>
      </c>
      <c r="E801" s="4">
        <v>4455.43</v>
      </c>
      <c r="F801" s="3" t="s">
        <v>49</v>
      </c>
      <c r="G801" s="4">
        <v>4054.4413</v>
      </c>
      <c r="H801" s="4">
        <v>135</v>
      </c>
      <c r="I801" s="3" t="s">
        <v>10</v>
      </c>
      <c r="J801" s="48">
        <f>Table2[[#This Row],[Sales]]*Table2[[#This Row],[Qty]]</f>
        <v>601483.05000000005</v>
      </c>
    </row>
    <row r="802" spans="1:10" x14ac:dyDescent="0.25">
      <c r="A802" s="2">
        <v>2018</v>
      </c>
      <c r="B802" s="3" t="s">
        <v>37</v>
      </c>
      <c r="C802" s="3" t="s">
        <v>10</v>
      </c>
      <c r="D802" s="3" t="s">
        <v>42</v>
      </c>
      <c r="E802" s="4">
        <v>5335.01</v>
      </c>
      <c r="F802" s="3" t="s">
        <v>50</v>
      </c>
      <c r="G802" s="4">
        <v>5068.2595000000001</v>
      </c>
      <c r="H802" s="4">
        <v>11</v>
      </c>
      <c r="I802" s="3" t="s">
        <v>11</v>
      </c>
      <c r="J802" s="48">
        <f>Table2[[#This Row],[Sales]]*Table2[[#This Row],[Qty]]</f>
        <v>58685.11</v>
      </c>
    </row>
    <row r="803" spans="1:10" x14ac:dyDescent="0.25">
      <c r="A803" s="2">
        <v>2018</v>
      </c>
      <c r="B803" s="3" t="s">
        <v>37</v>
      </c>
      <c r="C803" s="3" t="s">
        <v>10</v>
      </c>
      <c r="D803" s="3" t="s">
        <v>42</v>
      </c>
      <c r="E803" s="4">
        <v>24420.39</v>
      </c>
      <c r="F803" s="3" t="s">
        <v>51</v>
      </c>
      <c r="G803" s="4">
        <v>24664.5939</v>
      </c>
      <c r="H803" s="4">
        <v>220</v>
      </c>
      <c r="I803" s="3" t="s">
        <v>10</v>
      </c>
      <c r="J803" s="48">
        <f>Table2[[#This Row],[Sales]]*Table2[[#This Row],[Qty]]</f>
        <v>5372485.7999999998</v>
      </c>
    </row>
    <row r="804" spans="1:10" x14ac:dyDescent="0.25">
      <c r="A804" s="2">
        <v>2018</v>
      </c>
      <c r="B804" s="3" t="s">
        <v>37</v>
      </c>
      <c r="C804" s="3" t="s">
        <v>10</v>
      </c>
      <c r="D804" s="3" t="s">
        <v>42</v>
      </c>
      <c r="E804" s="4">
        <v>3929.9199999999996</v>
      </c>
      <c r="F804" s="3" t="s">
        <v>43</v>
      </c>
      <c r="G804" s="4">
        <v>3615.5263999999997</v>
      </c>
      <c r="H804" s="4">
        <v>30</v>
      </c>
      <c r="I804" s="3" t="s">
        <v>11</v>
      </c>
      <c r="J804" s="48">
        <f>Table2[[#This Row],[Sales]]*Table2[[#This Row],[Qty]]</f>
        <v>117897.59999999999</v>
      </c>
    </row>
    <row r="805" spans="1:10" x14ac:dyDescent="0.25">
      <c r="A805" s="2">
        <v>2018</v>
      </c>
      <c r="B805" s="3" t="s">
        <v>37</v>
      </c>
      <c r="C805" s="3" t="s">
        <v>22</v>
      </c>
      <c r="D805" s="3" t="s">
        <v>42</v>
      </c>
      <c r="E805" s="4">
        <v>44400.72</v>
      </c>
      <c r="F805" s="3" t="s">
        <v>44</v>
      </c>
      <c r="G805" s="4">
        <v>37296.604800000001</v>
      </c>
      <c r="H805" s="4">
        <v>400</v>
      </c>
      <c r="I805" s="3" t="s">
        <v>23</v>
      </c>
      <c r="J805" s="48">
        <f>Table2[[#This Row],[Sales]]*Table2[[#This Row],[Qty]]</f>
        <v>17760288</v>
      </c>
    </row>
    <row r="806" spans="1:10" x14ac:dyDescent="0.25">
      <c r="A806" s="2">
        <v>2018</v>
      </c>
      <c r="B806" s="3" t="s">
        <v>37</v>
      </c>
      <c r="C806" s="3" t="s">
        <v>22</v>
      </c>
      <c r="D806" s="3" t="s">
        <v>42</v>
      </c>
      <c r="E806" s="4">
        <v>7920.72</v>
      </c>
      <c r="F806" s="3" t="s">
        <v>45</v>
      </c>
      <c r="G806" s="4">
        <v>7366.2696000000005</v>
      </c>
      <c r="H806" s="4">
        <v>240</v>
      </c>
      <c r="I806" s="3" t="s">
        <v>52</v>
      </c>
      <c r="J806" s="48">
        <f>Table2[[#This Row],[Sales]]*Table2[[#This Row],[Qty]]</f>
        <v>1900972.8</v>
      </c>
    </row>
    <row r="807" spans="1:10" x14ac:dyDescent="0.25">
      <c r="A807" s="2">
        <v>2018</v>
      </c>
      <c r="B807" s="3" t="s">
        <v>37</v>
      </c>
      <c r="C807" s="3" t="s">
        <v>22</v>
      </c>
      <c r="D807" s="3" t="s">
        <v>46</v>
      </c>
      <c r="E807" s="4">
        <v>88801.44</v>
      </c>
      <c r="F807" s="3" t="s">
        <v>47</v>
      </c>
      <c r="G807" s="4">
        <v>72817.180800000002</v>
      </c>
      <c r="H807" s="4">
        <v>800</v>
      </c>
      <c r="I807" s="3" t="s">
        <v>24</v>
      </c>
      <c r="J807" s="48">
        <f>Table2[[#This Row],[Sales]]*Table2[[#This Row],[Qty]]</f>
        <v>71041152</v>
      </c>
    </row>
    <row r="808" spans="1:10" x14ac:dyDescent="0.25">
      <c r="A808" s="2">
        <v>2018</v>
      </c>
      <c r="B808" s="3" t="s">
        <v>37</v>
      </c>
      <c r="C808" s="3" t="s">
        <v>22</v>
      </c>
      <c r="D808" s="3" t="s">
        <v>46</v>
      </c>
      <c r="E808" s="4">
        <v>13099.74</v>
      </c>
      <c r="F808" s="3" t="s">
        <v>48</v>
      </c>
      <c r="G808" s="4">
        <v>12444.753000000001</v>
      </c>
      <c r="H808" s="4">
        <v>100</v>
      </c>
      <c r="I808" s="3" t="s">
        <v>24</v>
      </c>
      <c r="J808" s="48">
        <f>Table2[[#This Row],[Sales]]*Table2[[#This Row],[Qty]]</f>
        <v>1309974</v>
      </c>
    </row>
    <row r="809" spans="1:10" x14ac:dyDescent="0.25">
      <c r="A809" s="2">
        <v>2018</v>
      </c>
      <c r="B809" s="3" t="s">
        <v>37</v>
      </c>
      <c r="C809" s="3" t="s">
        <v>25</v>
      </c>
      <c r="D809" s="3" t="s">
        <v>46</v>
      </c>
      <c r="E809" s="4">
        <v>50164.56</v>
      </c>
      <c r="F809" s="3" t="s">
        <v>49</v>
      </c>
      <c r="G809" s="4">
        <v>52672.788</v>
      </c>
      <c r="H809" s="4">
        <v>1520</v>
      </c>
      <c r="I809" s="3" t="s">
        <v>29</v>
      </c>
      <c r="J809" s="48">
        <f>Table2[[#This Row],[Sales]]*Table2[[#This Row],[Qty]]</f>
        <v>76250131.200000003</v>
      </c>
    </row>
    <row r="810" spans="1:10" x14ac:dyDescent="0.25">
      <c r="A810" s="2">
        <v>2018</v>
      </c>
      <c r="B810" s="3" t="s">
        <v>37</v>
      </c>
      <c r="C810" s="3" t="s">
        <v>25</v>
      </c>
      <c r="D810" s="3" t="s">
        <v>42</v>
      </c>
      <c r="E810" s="4">
        <v>14550.04</v>
      </c>
      <c r="F810" s="3" t="s">
        <v>50</v>
      </c>
      <c r="G810" s="4">
        <v>14695.5404</v>
      </c>
      <c r="H810" s="4">
        <v>30</v>
      </c>
      <c r="I810" s="3" t="s">
        <v>29</v>
      </c>
      <c r="J810" s="48">
        <f>Table2[[#This Row],[Sales]]*Table2[[#This Row],[Qty]]</f>
        <v>436501.2</v>
      </c>
    </row>
    <row r="811" spans="1:10" x14ac:dyDescent="0.25">
      <c r="A811" s="2">
        <v>2018</v>
      </c>
      <c r="B811" s="3" t="s">
        <v>37</v>
      </c>
      <c r="C811" s="3" t="s">
        <v>25</v>
      </c>
      <c r="D811" s="3" t="s">
        <v>42</v>
      </c>
      <c r="E811" s="4">
        <v>523.99</v>
      </c>
      <c r="F811" s="3" t="s">
        <v>51</v>
      </c>
      <c r="G811" s="4">
        <v>455.87129999999996</v>
      </c>
      <c r="H811" s="4">
        <v>4</v>
      </c>
      <c r="I811" s="3" t="s">
        <v>29</v>
      </c>
      <c r="J811" s="48">
        <f>Table2[[#This Row],[Sales]]*Table2[[#This Row],[Qty]]</f>
        <v>2095.96</v>
      </c>
    </row>
    <row r="812" spans="1:10" x14ac:dyDescent="0.25">
      <c r="A812" s="2">
        <v>2018</v>
      </c>
      <c r="B812" s="3" t="s">
        <v>37</v>
      </c>
      <c r="C812" s="3" t="s">
        <v>25</v>
      </c>
      <c r="D812" s="3" t="s">
        <v>42</v>
      </c>
      <c r="E812" s="4">
        <v>14257.3</v>
      </c>
      <c r="F812" s="3" t="s">
        <v>43</v>
      </c>
      <c r="G812" s="4">
        <v>13116.715999999999</v>
      </c>
      <c r="H812" s="4">
        <v>432</v>
      </c>
      <c r="I812" s="3" t="s">
        <v>26</v>
      </c>
      <c r="J812" s="48">
        <f>Table2[[#This Row],[Sales]]*Table2[[#This Row],[Qty]]</f>
        <v>6159153.5999999996</v>
      </c>
    </row>
    <row r="813" spans="1:10" x14ac:dyDescent="0.25">
      <c r="A813" s="2">
        <v>2018</v>
      </c>
      <c r="B813" s="3" t="s">
        <v>37</v>
      </c>
      <c r="C813" s="3" t="s">
        <v>25</v>
      </c>
      <c r="D813" s="3" t="s">
        <v>42</v>
      </c>
      <c r="E813" s="4">
        <v>38800.130000000005</v>
      </c>
      <c r="F813" s="3" t="s">
        <v>44</v>
      </c>
      <c r="G813" s="4">
        <v>35308.118300000002</v>
      </c>
      <c r="H813" s="4">
        <v>80</v>
      </c>
      <c r="I813" s="3" t="s">
        <v>26</v>
      </c>
      <c r="J813" s="48">
        <f>Table2[[#This Row],[Sales]]*Table2[[#This Row],[Qty]]</f>
        <v>3104010.4000000004</v>
      </c>
    </row>
    <row r="814" spans="1:10" x14ac:dyDescent="0.25">
      <c r="A814" s="2">
        <v>2018</v>
      </c>
      <c r="B814" s="3" t="s">
        <v>37</v>
      </c>
      <c r="C814" s="3" t="s">
        <v>25</v>
      </c>
      <c r="D814" s="3" t="s">
        <v>42</v>
      </c>
      <c r="E814" s="4">
        <v>144302.34</v>
      </c>
      <c r="F814" s="3" t="s">
        <v>45</v>
      </c>
      <c r="G814" s="4">
        <v>118327.91879999998</v>
      </c>
      <c r="H814" s="4">
        <v>1300</v>
      </c>
      <c r="I814" s="3" t="s">
        <v>26</v>
      </c>
      <c r="J814" s="48">
        <f>Table2[[#This Row],[Sales]]*Table2[[#This Row],[Qty]]</f>
        <v>187593042</v>
      </c>
    </row>
    <row r="815" spans="1:10" x14ac:dyDescent="0.25">
      <c r="A815" s="2">
        <v>2018</v>
      </c>
      <c r="B815" s="3" t="s">
        <v>37</v>
      </c>
      <c r="C815" s="3" t="s">
        <v>25</v>
      </c>
      <c r="D815" s="3" t="s">
        <v>46</v>
      </c>
      <c r="E815" s="4">
        <v>89078.23000000001</v>
      </c>
      <c r="F815" s="3" t="s">
        <v>47</v>
      </c>
      <c r="G815" s="4">
        <v>80170.407000000007</v>
      </c>
      <c r="H815" s="4">
        <v>680</v>
      </c>
      <c r="I815" s="3" t="s">
        <v>26</v>
      </c>
      <c r="J815" s="48">
        <f>Table2[[#This Row],[Sales]]*Table2[[#This Row],[Qty]]</f>
        <v>60573196.400000006</v>
      </c>
    </row>
    <row r="816" spans="1:10" x14ac:dyDescent="0.25">
      <c r="A816" s="2">
        <v>2018</v>
      </c>
      <c r="B816" s="3" t="s">
        <v>37</v>
      </c>
      <c r="C816" s="3" t="s">
        <v>25</v>
      </c>
      <c r="D816" s="3" t="s">
        <v>46</v>
      </c>
      <c r="E816" s="4">
        <v>20197.84</v>
      </c>
      <c r="F816" s="3" t="s">
        <v>48</v>
      </c>
      <c r="G816" s="4">
        <v>17774.099200000001</v>
      </c>
      <c r="H816" s="4">
        <v>612</v>
      </c>
      <c r="I816" s="3" t="s">
        <v>27</v>
      </c>
      <c r="J816" s="48">
        <f>Table2[[#This Row],[Sales]]*Table2[[#This Row],[Qty]]</f>
        <v>12361078.08</v>
      </c>
    </row>
    <row r="817" spans="1:10" x14ac:dyDescent="0.25">
      <c r="A817" s="2">
        <v>2018</v>
      </c>
      <c r="B817" s="3" t="s">
        <v>37</v>
      </c>
      <c r="C817" s="3" t="s">
        <v>25</v>
      </c>
      <c r="D817" s="3" t="s">
        <v>46</v>
      </c>
      <c r="E817" s="4">
        <v>444.01</v>
      </c>
      <c r="F817" s="3" t="s">
        <v>49</v>
      </c>
      <c r="G817" s="4">
        <v>364.08819999999997</v>
      </c>
      <c r="H817" s="4">
        <v>4</v>
      </c>
      <c r="I817" s="3" t="s">
        <v>27</v>
      </c>
      <c r="J817" s="48">
        <f>Table2[[#This Row],[Sales]]*Table2[[#This Row],[Qty]]</f>
        <v>1776.04</v>
      </c>
    </row>
    <row r="818" spans="1:10" x14ac:dyDescent="0.25">
      <c r="A818" s="2">
        <v>2018</v>
      </c>
      <c r="B818" s="3" t="s">
        <v>37</v>
      </c>
      <c r="C818" s="3" t="s">
        <v>25</v>
      </c>
      <c r="D818" s="3" t="s">
        <v>42</v>
      </c>
      <c r="E818" s="4">
        <v>15719.69</v>
      </c>
      <c r="F818" s="3" t="s">
        <v>50</v>
      </c>
      <c r="G818" s="4">
        <v>13204.5396</v>
      </c>
      <c r="H818" s="4">
        <v>120</v>
      </c>
      <c r="I818" s="3" t="s">
        <v>27</v>
      </c>
      <c r="J818" s="48">
        <f>Table2[[#This Row],[Sales]]*Table2[[#This Row],[Qty]]</f>
        <v>1886362.8</v>
      </c>
    </row>
    <row r="819" spans="1:10" x14ac:dyDescent="0.25">
      <c r="A819" s="2">
        <v>2018</v>
      </c>
      <c r="B819" s="3" t="s">
        <v>38</v>
      </c>
      <c r="C819" s="3" t="s">
        <v>10</v>
      </c>
      <c r="D819" s="3" t="s">
        <v>42</v>
      </c>
      <c r="E819" s="4">
        <v>990.08999999999992</v>
      </c>
      <c r="F819" s="3" t="s">
        <v>51</v>
      </c>
      <c r="G819" s="4">
        <v>970.28819999999996</v>
      </c>
      <c r="H819" s="4">
        <v>30</v>
      </c>
      <c r="I819" s="3" t="s">
        <v>10</v>
      </c>
      <c r="J819" s="48">
        <f>Table2[[#This Row],[Sales]]*Table2[[#This Row],[Qty]]</f>
        <v>29702.699999999997</v>
      </c>
    </row>
    <row r="820" spans="1:10" x14ac:dyDescent="0.25">
      <c r="A820" s="2">
        <v>2018</v>
      </c>
      <c r="B820" s="3" t="s">
        <v>38</v>
      </c>
      <c r="C820" s="3" t="s">
        <v>10</v>
      </c>
      <c r="D820" s="3" t="s">
        <v>42</v>
      </c>
      <c r="E820" s="4">
        <v>7760.01</v>
      </c>
      <c r="F820" s="3" t="s">
        <v>43</v>
      </c>
      <c r="G820" s="4">
        <v>6906.4089000000004</v>
      </c>
      <c r="H820" s="4">
        <v>16</v>
      </c>
      <c r="I820" s="3" t="s">
        <v>11</v>
      </c>
      <c r="J820" s="48">
        <f>Table2[[#This Row],[Sales]]*Table2[[#This Row],[Qty]]</f>
        <v>124160.16</v>
      </c>
    </row>
    <row r="821" spans="1:10" x14ac:dyDescent="0.25">
      <c r="A821" s="2">
        <v>2018</v>
      </c>
      <c r="B821" s="3" t="s">
        <v>38</v>
      </c>
      <c r="C821" s="3" t="s">
        <v>10</v>
      </c>
      <c r="D821" s="3" t="s">
        <v>42</v>
      </c>
      <c r="E821" s="4">
        <v>6105.1</v>
      </c>
      <c r="F821" s="3" t="s">
        <v>44</v>
      </c>
      <c r="G821" s="4">
        <v>5921.947000000001</v>
      </c>
      <c r="H821" s="4">
        <v>55</v>
      </c>
      <c r="I821" s="3" t="s">
        <v>10</v>
      </c>
      <c r="J821" s="48">
        <f>Table2[[#This Row],[Sales]]*Table2[[#This Row],[Qty]]</f>
        <v>335780.5</v>
      </c>
    </row>
    <row r="822" spans="1:10" x14ac:dyDescent="0.25">
      <c r="A822" s="2">
        <v>2018</v>
      </c>
      <c r="B822" s="3" t="s">
        <v>38</v>
      </c>
      <c r="C822" s="3" t="s">
        <v>10</v>
      </c>
      <c r="D822" s="3" t="s">
        <v>42</v>
      </c>
      <c r="E822" s="4">
        <v>3929.92</v>
      </c>
      <c r="F822" s="3" t="s">
        <v>45</v>
      </c>
      <c r="G822" s="4">
        <v>3772.7231999999999</v>
      </c>
      <c r="H822" s="4">
        <v>30</v>
      </c>
      <c r="I822" s="3" t="s">
        <v>11</v>
      </c>
      <c r="J822" s="48">
        <f>Table2[[#This Row],[Sales]]*Table2[[#This Row],[Qty]]</f>
        <v>117897.60000000001</v>
      </c>
    </row>
    <row r="823" spans="1:10" x14ac:dyDescent="0.25">
      <c r="A823" s="2">
        <v>2018</v>
      </c>
      <c r="B823" s="3" t="s">
        <v>38</v>
      </c>
      <c r="C823" s="3" t="s">
        <v>22</v>
      </c>
      <c r="D823" s="3" t="s">
        <v>46</v>
      </c>
      <c r="E823" s="4">
        <v>24250.080000000002</v>
      </c>
      <c r="F823" s="3" t="s">
        <v>47</v>
      </c>
      <c r="G823" s="4">
        <v>19642.564800000004</v>
      </c>
      <c r="H823" s="4">
        <v>50</v>
      </c>
      <c r="I823" s="3" t="s">
        <v>23</v>
      </c>
      <c r="J823" s="48">
        <f>Table2[[#This Row],[Sales]]*Table2[[#This Row],[Qty]]</f>
        <v>1212504</v>
      </c>
    </row>
    <row r="824" spans="1:10" x14ac:dyDescent="0.25">
      <c r="A824" s="2">
        <v>2018</v>
      </c>
      <c r="B824" s="3" t="s">
        <v>38</v>
      </c>
      <c r="C824" s="3" t="s">
        <v>22</v>
      </c>
      <c r="D824" s="3" t="s">
        <v>46</v>
      </c>
      <c r="E824" s="4">
        <v>15841.44</v>
      </c>
      <c r="F824" s="3" t="s">
        <v>48</v>
      </c>
      <c r="G824" s="4">
        <v>16475.097600000001</v>
      </c>
      <c r="H824" s="4">
        <v>480</v>
      </c>
      <c r="I824" s="3" t="s">
        <v>52</v>
      </c>
      <c r="J824" s="48">
        <f>Table2[[#This Row],[Sales]]*Table2[[#This Row],[Qty]]</f>
        <v>7603891.2000000002</v>
      </c>
    </row>
    <row r="825" spans="1:10" x14ac:dyDescent="0.25">
      <c r="A825" s="2">
        <v>2018</v>
      </c>
      <c r="B825" s="3" t="s">
        <v>38</v>
      </c>
      <c r="C825" s="3" t="s">
        <v>22</v>
      </c>
      <c r="D825" s="3" t="s">
        <v>46</v>
      </c>
      <c r="E825" s="4">
        <v>121250.4</v>
      </c>
      <c r="F825" s="3" t="s">
        <v>49</v>
      </c>
      <c r="G825" s="4">
        <v>103062.84</v>
      </c>
      <c r="H825" s="4">
        <v>250</v>
      </c>
      <c r="I825" s="3" t="s">
        <v>52</v>
      </c>
      <c r="J825" s="48">
        <f>Table2[[#This Row],[Sales]]*Table2[[#This Row],[Qty]]</f>
        <v>30312600</v>
      </c>
    </row>
    <row r="826" spans="1:10" x14ac:dyDescent="0.25">
      <c r="A826" s="2">
        <v>2018</v>
      </c>
      <c r="B826" s="3" t="s">
        <v>38</v>
      </c>
      <c r="C826" s="3" t="s">
        <v>22</v>
      </c>
      <c r="D826" s="3" t="s">
        <v>42</v>
      </c>
      <c r="E826" s="4">
        <v>5239.8999999999996</v>
      </c>
      <c r="F826" s="3" t="s">
        <v>50</v>
      </c>
      <c r="G826" s="4">
        <v>4453.9149999999991</v>
      </c>
      <c r="H826" s="4">
        <v>40</v>
      </c>
      <c r="I826" s="3" t="s">
        <v>52</v>
      </c>
      <c r="J826" s="48">
        <f>Table2[[#This Row],[Sales]]*Table2[[#This Row],[Qty]]</f>
        <v>209596</v>
      </c>
    </row>
    <row r="827" spans="1:10" x14ac:dyDescent="0.25">
      <c r="A827" s="2">
        <v>2018</v>
      </c>
      <c r="B827" s="3" t="s">
        <v>38</v>
      </c>
      <c r="C827" s="3" t="s">
        <v>22</v>
      </c>
      <c r="D827" s="3" t="s">
        <v>42</v>
      </c>
      <c r="E827" s="4">
        <v>18339.64</v>
      </c>
      <c r="F827" s="3" t="s">
        <v>51</v>
      </c>
      <c r="G827" s="4">
        <v>19256.621999999999</v>
      </c>
      <c r="H827" s="4">
        <v>140</v>
      </c>
      <c r="I827" s="3" t="s">
        <v>24</v>
      </c>
      <c r="J827" s="48">
        <f>Table2[[#This Row],[Sales]]*Table2[[#This Row],[Qty]]</f>
        <v>2567549.6</v>
      </c>
    </row>
    <row r="828" spans="1:10" x14ac:dyDescent="0.25">
      <c r="A828" s="2">
        <v>2018</v>
      </c>
      <c r="B828" s="3" t="s">
        <v>38</v>
      </c>
      <c r="C828" s="3" t="s">
        <v>22</v>
      </c>
      <c r="D828" s="3" t="s">
        <v>42</v>
      </c>
      <c r="E828" s="4">
        <v>137642.23000000001</v>
      </c>
      <c r="F828" s="3" t="s">
        <v>43</v>
      </c>
      <c r="G828" s="4">
        <v>136265.8077</v>
      </c>
      <c r="H828" s="4">
        <v>1240</v>
      </c>
      <c r="I828" s="3" t="s">
        <v>33</v>
      </c>
      <c r="J828" s="48">
        <f>Table2[[#This Row],[Sales]]*Table2[[#This Row],[Qty]]</f>
        <v>170676365.20000002</v>
      </c>
    </row>
    <row r="829" spans="1:10" x14ac:dyDescent="0.25">
      <c r="A829" s="2">
        <v>2018</v>
      </c>
      <c r="B829" s="3" t="s">
        <v>38</v>
      </c>
      <c r="C829" s="3" t="s">
        <v>25</v>
      </c>
      <c r="D829" s="3" t="s">
        <v>42</v>
      </c>
      <c r="E829" s="4">
        <v>34059.1</v>
      </c>
      <c r="F829" s="3" t="s">
        <v>44</v>
      </c>
      <c r="G829" s="4">
        <v>29972.007999999998</v>
      </c>
      <c r="H829" s="4">
        <v>1032</v>
      </c>
      <c r="I829" s="3" t="s">
        <v>29</v>
      </c>
      <c r="J829" s="48">
        <f>Table2[[#This Row],[Sales]]*Table2[[#This Row],[Qty]]</f>
        <v>35148991.199999996</v>
      </c>
    </row>
    <row r="830" spans="1:10" x14ac:dyDescent="0.25">
      <c r="A830" s="2">
        <v>2018</v>
      </c>
      <c r="B830" s="3" t="s">
        <v>38</v>
      </c>
      <c r="C830" s="3" t="s">
        <v>25</v>
      </c>
      <c r="D830" s="3" t="s">
        <v>42</v>
      </c>
      <c r="E830" s="4">
        <v>485</v>
      </c>
      <c r="F830" s="3" t="s">
        <v>45</v>
      </c>
      <c r="G830" s="4">
        <v>480.15</v>
      </c>
      <c r="H830" s="4">
        <v>1</v>
      </c>
      <c r="I830" s="3" t="s">
        <v>29</v>
      </c>
      <c r="J830" s="48">
        <f>Table2[[#This Row],[Sales]]*Table2[[#This Row],[Qty]]</f>
        <v>485</v>
      </c>
    </row>
    <row r="831" spans="1:10" x14ac:dyDescent="0.25">
      <c r="A831" s="2">
        <v>2018</v>
      </c>
      <c r="B831" s="3" t="s">
        <v>38</v>
      </c>
      <c r="C831" s="3" t="s">
        <v>25</v>
      </c>
      <c r="D831" s="3" t="s">
        <v>46</v>
      </c>
      <c r="E831" s="4">
        <v>1332.02</v>
      </c>
      <c r="F831" s="3" t="s">
        <v>47</v>
      </c>
      <c r="G831" s="4">
        <v>1265.4189999999999</v>
      </c>
      <c r="H831" s="4">
        <v>12</v>
      </c>
      <c r="I831" s="3" t="s">
        <v>29</v>
      </c>
      <c r="J831" s="48">
        <f>Table2[[#This Row],[Sales]]*Table2[[#This Row],[Qty]]</f>
        <v>15984.24</v>
      </c>
    </row>
    <row r="832" spans="1:10" x14ac:dyDescent="0.25">
      <c r="A832" s="2">
        <v>2018</v>
      </c>
      <c r="B832" s="3" t="s">
        <v>38</v>
      </c>
      <c r="C832" s="3" t="s">
        <v>25</v>
      </c>
      <c r="D832" s="3" t="s">
        <v>46</v>
      </c>
      <c r="E832" s="4">
        <v>792.07999999999993</v>
      </c>
      <c r="F832" s="3" t="s">
        <v>48</v>
      </c>
      <c r="G832" s="4">
        <v>712.87199999999996</v>
      </c>
      <c r="H832" s="4">
        <v>24</v>
      </c>
      <c r="I832" s="3" t="s">
        <v>26</v>
      </c>
      <c r="J832" s="48">
        <f>Table2[[#This Row],[Sales]]*Table2[[#This Row],[Qty]]</f>
        <v>19009.919999999998</v>
      </c>
    </row>
    <row r="833" spans="1:10" x14ac:dyDescent="0.25">
      <c r="A833" s="2">
        <v>2018</v>
      </c>
      <c r="B833" s="3" t="s">
        <v>38</v>
      </c>
      <c r="C833" s="3" t="s">
        <v>25</v>
      </c>
      <c r="D833" s="3" t="s">
        <v>46</v>
      </c>
      <c r="E833" s="4">
        <v>15520.050000000001</v>
      </c>
      <c r="F833" s="3" t="s">
        <v>49</v>
      </c>
      <c r="G833" s="4">
        <v>16296.0525</v>
      </c>
      <c r="H833" s="4">
        <v>32</v>
      </c>
      <c r="I833" s="3" t="s">
        <v>26</v>
      </c>
      <c r="J833" s="48">
        <f>Table2[[#This Row],[Sales]]*Table2[[#This Row],[Qty]]</f>
        <v>496641.60000000003</v>
      </c>
    </row>
    <row r="834" spans="1:10" x14ac:dyDescent="0.25">
      <c r="A834" s="2">
        <v>2018</v>
      </c>
      <c r="B834" s="3" t="s">
        <v>38</v>
      </c>
      <c r="C834" s="3" t="s">
        <v>25</v>
      </c>
      <c r="D834" s="3" t="s">
        <v>42</v>
      </c>
      <c r="E834" s="4">
        <v>1776.0300000000002</v>
      </c>
      <c r="F834" s="3" t="s">
        <v>50</v>
      </c>
      <c r="G834" s="4">
        <v>1687.2285000000002</v>
      </c>
      <c r="H834" s="4">
        <v>16</v>
      </c>
      <c r="I834" s="3" t="s">
        <v>26</v>
      </c>
      <c r="J834" s="48">
        <f>Table2[[#This Row],[Sales]]*Table2[[#This Row],[Qty]]</f>
        <v>28416.480000000003</v>
      </c>
    </row>
    <row r="835" spans="1:10" x14ac:dyDescent="0.25">
      <c r="A835" s="2">
        <v>2018</v>
      </c>
      <c r="B835" s="3" t="s">
        <v>38</v>
      </c>
      <c r="C835" s="3" t="s">
        <v>25</v>
      </c>
      <c r="D835" s="3" t="s">
        <v>42</v>
      </c>
      <c r="E835" s="4">
        <v>49768.530000000006</v>
      </c>
      <c r="F835" s="3" t="s">
        <v>51</v>
      </c>
      <c r="G835" s="4">
        <v>48773.159400000004</v>
      </c>
      <c r="H835" s="4">
        <v>1508</v>
      </c>
      <c r="I835" s="3" t="s">
        <v>27</v>
      </c>
      <c r="J835" s="48">
        <f>Table2[[#This Row],[Sales]]*Table2[[#This Row],[Qty]]</f>
        <v>75050943.24000001</v>
      </c>
    </row>
    <row r="836" spans="1:10" x14ac:dyDescent="0.25">
      <c r="A836" s="2">
        <v>2018</v>
      </c>
      <c r="B836" s="3" t="s">
        <v>38</v>
      </c>
      <c r="C836" s="3" t="s">
        <v>25</v>
      </c>
      <c r="D836" s="3" t="s">
        <v>42</v>
      </c>
      <c r="E836" s="4">
        <v>7760.02</v>
      </c>
      <c r="F836" s="3" t="s">
        <v>43</v>
      </c>
      <c r="G836" s="4">
        <v>7992.8206000000009</v>
      </c>
      <c r="H836" s="4">
        <v>16</v>
      </c>
      <c r="I836" s="3" t="s">
        <v>27</v>
      </c>
      <c r="J836" s="48">
        <f>Table2[[#This Row],[Sales]]*Table2[[#This Row],[Qty]]</f>
        <v>124160.32000000001</v>
      </c>
    </row>
    <row r="837" spans="1:10" x14ac:dyDescent="0.25">
      <c r="A837" s="2">
        <v>2018</v>
      </c>
      <c r="B837" s="3" t="s">
        <v>38</v>
      </c>
      <c r="C837" s="3" t="s">
        <v>25</v>
      </c>
      <c r="D837" s="3" t="s">
        <v>42</v>
      </c>
      <c r="E837" s="4">
        <v>888.01</v>
      </c>
      <c r="F837" s="3" t="s">
        <v>44</v>
      </c>
      <c r="G837" s="4">
        <v>825.84929999999997</v>
      </c>
      <c r="H837" s="4">
        <v>8</v>
      </c>
      <c r="I837" s="3" t="s">
        <v>27</v>
      </c>
      <c r="J837" s="48">
        <f>Table2[[#This Row],[Sales]]*Table2[[#This Row],[Qty]]</f>
        <v>7104.08</v>
      </c>
    </row>
    <row r="838" spans="1:10" x14ac:dyDescent="0.25">
      <c r="A838" s="2">
        <v>2018</v>
      </c>
      <c r="B838" s="3" t="s">
        <v>39</v>
      </c>
      <c r="C838" s="3" t="s">
        <v>10</v>
      </c>
      <c r="D838" s="3" t="s">
        <v>42</v>
      </c>
      <c r="E838" s="4">
        <v>2772.25</v>
      </c>
      <c r="F838" s="3" t="s">
        <v>45</v>
      </c>
      <c r="G838" s="4">
        <v>2744.5275000000001</v>
      </c>
      <c r="H838" s="4">
        <v>84</v>
      </c>
      <c r="I838" s="3" t="s">
        <v>10</v>
      </c>
      <c r="J838" s="48">
        <f>Table2[[#This Row],[Sales]]*Table2[[#This Row],[Qty]]</f>
        <v>232869</v>
      </c>
    </row>
    <row r="839" spans="1:10" x14ac:dyDescent="0.25">
      <c r="A839" s="2">
        <v>2018</v>
      </c>
      <c r="B839" s="3" t="s">
        <v>39</v>
      </c>
      <c r="C839" s="3" t="s">
        <v>10</v>
      </c>
      <c r="D839" s="3" t="s">
        <v>46</v>
      </c>
      <c r="E839" s="4">
        <v>36375.120000000003</v>
      </c>
      <c r="F839" s="3" t="s">
        <v>47</v>
      </c>
      <c r="G839" s="4">
        <v>33465.110399999998</v>
      </c>
      <c r="H839" s="4">
        <v>75</v>
      </c>
      <c r="I839" s="3" t="s">
        <v>10</v>
      </c>
      <c r="J839" s="48">
        <f>Table2[[#This Row],[Sales]]*Table2[[#This Row],[Qty]]</f>
        <v>2728134</v>
      </c>
    </row>
    <row r="840" spans="1:10" x14ac:dyDescent="0.25">
      <c r="A840" s="2">
        <v>2018</v>
      </c>
      <c r="B840" s="3" t="s">
        <v>39</v>
      </c>
      <c r="C840" s="3" t="s">
        <v>10</v>
      </c>
      <c r="D840" s="3" t="s">
        <v>46</v>
      </c>
      <c r="E840" s="4">
        <v>38628.630000000005</v>
      </c>
      <c r="F840" s="3" t="s">
        <v>48</v>
      </c>
      <c r="G840" s="4">
        <v>32061.762900000005</v>
      </c>
      <c r="H840" s="4">
        <v>348</v>
      </c>
      <c r="I840" s="3" t="s">
        <v>10</v>
      </c>
      <c r="J840" s="48">
        <f>Table2[[#This Row],[Sales]]*Table2[[#This Row],[Qty]]</f>
        <v>13442763.240000002</v>
      </c>
    </row>
    <row r="841" spans="1:10" x14ac:dyDescent="0.25">
      <c r="A841" s="2">
        <v>2018</v>
      </c>
      <c r="B841" s="3" t="s">
        <v>39</v>
      </c>
      <c r="C841" s="3" t="s">
        <v>10</v>
      </c>
      <c r="D841" s="3" t="s">
        <v>46</v>
      </c>
      <c r="E841" s="4">
        <v>28295.439999999999</v>
      </c>
      <c r="F841" s="3" t="s">
        <v>49</v>
      </c>
      <c r="G841" s="4">
        <v>29144.303199999998</v>
      </c>
      <c r="H841" s="4">
        <v>216</v>
      </c>
      <c r="I841" s="3" t="s">
        <v>10</v>
      </c>
      <c r="J841" s="48">
        <f>Table2[[#This Row],[Sales]]*Table2[[#This Row],[Qty]]</f>
        <v>6111815.04</v>
      </c>
    </row>
    <row r="842" spans="1:10" x14ac:dyDescent="0.25">
      <c r="A842" s="2">
        <v>2018</v>
      </c>
      <c r="B842" s="3" t="s">
        <v>39</v>
      </c>
      <c r="C842" s="3" t="s">
        <v>25</v>
      </c>
      <c r="D842" s="3" t="s">
        <v>42</v>
      </c>
      <c r="E842" s="4">
        <v>11155.039999999999</v>
      </c>
      <c r="F842" s="3" t="s">
        <v>50</v>
      </c>
      <c r="G842" s="4">
        <v>11712.791999999999</v>
      </c>
      <c r="H842" s="4">
        <v>23</v>
      </c>
      <c r="I842" s="3" t="s">
        <v>29</v>
      </c>
      <c r="J842" s="48">
        <f>Table2[[#This Row],[Sales]]*Table2[[#This Row],[Qty]]</f>
        <v>256565.91999999998</v>
      </c>
    </row>
    <row r="843" spans="1:10" x14ac:dyDescent="0.25">
      <c r="A843" s="2">
        <v>2018</v>
      </c>
      <c r="B843" s="3" t="s">
        <v>39</v>
      </c>
      <c r="C843" s="3" t="s">
        <v>25</v>
      </c>
      <c r="D843" s="3" t="s">
        <v>42</v>
      </c>
      <c r="E843" s="4">
        <v>88801.44</v>
      </c>
      <c r="F843" s="3" t="s">
        <v>51</v>
      </c>
      <c r="G843" s="4">
        <v>87913.425600000002</v>
      </c>
      <c r="H843" s="4">
        <v>800</v>
      </c>
      <c r="I843" s="3" t="s">
        <v>29</v>
      </c>
      <c r="J843" s="48">
        <f>Table2[[#This Row],[Sales]]*Table2[[#This Row],[Qty]]</f>
        <v>71041152</v>
      </c>
    </row>
    <row r="844" spans="1:10" x14ac:dyDescent="0.25">
      <c r="A844" s="2">
        <v>2018</v>
      </c>
      <c r="B844" s="3" t="s">
        <v>39</v>
      </c>
      <c r="C844" s="3" t="s">
        <v>25</v>
      </c>
      <c r="D844" s="3" t="s">
        <v>42</v>
      </c>
      <c r="E844" s="4">
        <v>523.99</v>
      </c>
      <c r="F844" s="3" t="s">
        <v>43</v>
      </c>
      <c r="G844" s="4">
        <v>419.19199999999995</v>
      </c>
      <c r="H844" s="4">
        <v>4</v>
      </c>
      <c r="I844" s="3" t="s">
        <v>29</v>
      </c>
      <c r="J844" s="48">
        <f>Table2[[#This Row],[Sales]]*Table2[[#This Row],[Qty]]</f>
        <v>2095.96</v>
      </c>
    </row>
    <row r="845" spans="1:10" x14ac:dyDescent="0.25">
      <c r="A845" s="2">
        <v>2018</v>
      </c>
      <c r="B845" s="3" t="s">
        <v>39</v>
      </c>
      <c r="C845" s="3" t="s">
        <v>25</v>
      </c>
      <c r="D845" s="3" t="s">
        <v>42</v>
      </c>
      <c r="E845" s="4">
        <v>178216.2</v>
      </c>
      <c r="F845" s="3" t="s">
        <v>44</v>
      </c>
      <c r="G845" s="4">
        <v>149701.60800000001</v>
      </c>
      <c r="H845" s="4">
        <v>5400</v>
      </c>
      <c r="I845" s="3" t="s">
        <v>53</v>
      </c>
      <c r="J845" s="48">
        <f>Table2[[#This Row],[Sales]]*Table2[[#This Row],[Qty]]</f>
        <v>962367480.00000012</v>
      </c>
    </row>
    <row r="846" spans="1:10" x14ac:dyDescent="0.25">
      <c r="A846" s="2">
        <v>2018</v>
      </c>
      <c r="B846" s="3" t="s">
        <v>39</v>
      </c>
      <c r="C846" s="3" t="s">
        <v>25</v>
      </c>
      <c r="D846" s="3" t="s">
        <v>42</v>
      </c>
      <c r="E846" s="4">
        <v>4850.0199999999995</v>
      </c>
      <c r="F846" s="3" t="s">
        <v>45</v>
      </c>
      <c r="G846" s="4">
        <v>4171.0171999999993</v>
      </c>
      <c r="H846" s="4">
        <v>10</v>
      </c>
      <c r="I846" s="3" t="s">
        <v>26</v>
      </c>
      <c r="J846" s="48">
        <f>Table2[[#This Row],[Sales]]*Table2[[#This Row],[Qty]]</f>
        <v>48500.2</v>
      </c>
    </row>
    <row r="847" spans="1:10" x14ac:dyDescent="0.25">
      <c r="A847" s="2">
        <v>2018</v>
      </c>
      <c r="B847" s="3" t="s">
        <v>39</v>
      </c>
      <c r="C847" s="3" t="s">
        <v>25</v>
      </c>
      <c r="D847" s="3" t="s">
        <v>46</v>
      </c>
      <c r="E847" s="4">
        <v>57720.94</v>
      </c>
      <c r="F847" s="3" t="s">
        <v>47</v>
      </c>
      <c r="G847" s="4">
        <v>57143.730600000003</v>
      </c>
      <c r="H847" s="4">
        <v>520</v>
      </c>
      <c r="I847" s="3" t="s">
        <v>26</v>
      </c>
      <c r="J847" s="48">
        <f>Table2[[#This Row],[Sales]]*Table2[[#This Row],[Qty]]</f>
        <v>30014888.800000001</v>
      </c>
    </row>
    <row r="848" spans="1:10" x14ac:dyDescent="0.25">
      <c r="A848" s="2">
        <v>2018</v>
      </c>
      <c r="B848" s="3" t="s">
        <v>39</v>
      </c>
      <c r="C848" s="3" t="s">
        <v>25</v>
      </c>
      <c r="D848" s="3" t="s">
        <v>46</v>
      </c>
      <c r="E848" s="4">
        <v>2619.9499999999998</v>
      </c>
      <c r="F848" s="3" t="s">
        <v>48</v>
      </c>
      <c r="G848" s="4">
        <v>2619.9499999999998</v>
      </c>
      <c r="H848" s="4">
        <v>20</v>
      </c>
      <c r="I848" s="3" t="s">
        <v>26</v>
      </c>
      <c r="J848" s="48">
        <f>Table2[[#This Row],[Sales]]*Table2[[#This Row],[Qty]]</f>
        <v>52399</v>
      </c>
    </row>
    <row r="849" spans="1:10" x14ac:dyDescent="0.25">
      <c r="A849" s="2">
        <v>2018</v>
      </c>
      <c r="B849" s="3" t="s">
        <v>39</v>
      </c>
      <c r="C849" s="3" t="s">
        <v>25</v>
      </c>
      <c r="D849" s="3" t="s">
        <v>46</v>
      </c>
      <c r="E849" s="4">
        <v>79603.239999999991</v>
      </c>
      <c r="F849" s="3" t="s">
        <v>49</v>
      </c>
      <c r="G849" s="4">
        <v>80399.272399999987</v>
      </c>
      <c r="H849" s="4">
        <v>2412</v>
      </c>
      <c r="I849" s="3" t="s">
        <v>27</v>
      </c>
      <c r="J849" s="48">
        <f>Table2[[#This Row],[Sales]]*Table2[[#This Row],[Qty]]</f>
        <v>192003014.87999997</v>
      </c>
    </row>
    <row r="850" spans="1:10" x14ac:dyDescent="0.25">
      <c r="A850" s="2">
        <v>2018</v>
      </c>
      <c r="B850" s="3" t="s">
        <v>39</v>
      </c>
      <c r="C850" s="3" t="s">
        <v>25</v>
      </c>
      <c r="D850" s="3" t="s">
        <v>42</v>
      </c>
      <c r="E850" s="4">
        <v>7760.02</v>
      </c>
      <c r="F850" s="3" t="s">
        <v>50</v>
      </c>
      <c r="G850" s="4">
        <v>7061.6182000000008</v>
      </c>
      <c r="H850" s="4">
        <v>16</v>
      </c>
      <c r="I850" s="3" t="s">
        <v>27</v>
      </c>
      <c r="J850" s="48">
        <f>Table2[[#This Row],[Sales]]*Table2[[#This Row],[Qty]]</f>
        <v>124160.32000000001</v>
      </c>
    </row>
    <row r="851" spans="1:10" x14ac:dyDescent="0.25">
      <c r="A851" s="2">
        <v>2018</v>
      </c>
      <c r="B851" s="3" t="s">
        <v>40</v>
      </c>
      <c r="C851" s="3" t="s">
        <v>10</v>
      </c>
      <c r="D851" s="3" t="s">
        <v>42</v>
      </c>
      <c r="E851" s="4">
        <v>167127.19000000003</v>
      </c>
      <c r="F851" s="3" t="s">
        <v>51</v>
      </c>
      <c r="G851" s="4">
        <v>153757.01480000003</v>
      </c>
      <c r="H851" s="4">
        <v>5064</v>
      </c>
      <c r="I851" s="3" t="s">
        <v>11</v>
      </c>
      <c r="J851" s="48">
        <f>Table2[[#This Row],[Sales]]*Table2[[#This Row],[Qty]]</f>
        <v>846332090.16000021</v>
      </c>
    </row>
    <row r="852" spans="1:10" x14ac:dyDescent="0.25">
      <c r="A852" s="2">
        <v>2018</v>
      </c>
      <c r="B852" s="3" t="s">
        <v>40</v>
      </c>
      <c r="C852" s="3" t="s">
        <v>10</v>
      </c>
      <c r="D852" s="3" t="s">
        <v>42</v>
      </c>
      <c r="E852" s="4">
        <v>10670.029999999999</v>
      </c>
      <c r="F852" s="3" t="s">
        <v>43</v>
      </c>
      <c r="G852" s="4">
        <v>8856.1248999999989</v>
      </c>
      <c r="H852" s="4">
        <v>22</v>
      </c>
      <c r="I852" s="3" t="s">
        <v>10</v>
      </c>
      <c r="J852" s="48">
        <f>Table2[[#This Row],[Sales]]*Table2[[#This Row],[Qty]]</f>
        <v>234740.65999999997</v>
      </c>
    </row>
    <row r="853" spans="1:10" x14ac:dyDescent="0.25">
      <c r="A853" s="2">
        <v>2018</v>
      </c>
      <c r="B853" s="3" t="s">
        <v>40</v>
      </c>
      <c r="C853" s="3" t="s">
        <v>10</v>
      </c>
      <c r="D853" s="3" t="s">
        <v>42</v>
      </c>
      <c r="E853" s="4">
        <v>44844.73</v>
      </c>
      <c r="F853" s="3" t="s">
        <v>44</v>
      </c>
      <c r="G853" s="4">
        <v>43050.940800000004</v>
      </c>
      <c r="H853" s="4">
        <v>404</v>
      </c>
      <c r="I853" s="3" t="s">
        <v>11</v>
      </c>
      <c r="J853" s="48">
        <f>Table2[[#This Row],[Sales]]*Table2[[#This Row],[Qty]]</f>
        <v>18117270.920000002</v>
      </c>
    </row>
    <row r="854" spans="1:10" x14ac:dyDescent="0.25">
      <c r="A854" s="2">
        <v>2018</v>
      </c>
      <c r="B854" s="3" t="s">
        <v>40</v>
      </c>
      <c r="C854" s="3" t="s">
        <v>10</v>
      </c>
      <c r="D854" s="3" t="s">
        <v>42</v>
      </c>
      <c r="E854" s="4">
        <v>523.99</v>
      </c>
      <c r="F854" s="3" t="s">
        <v>45</v>
      </c>
      <c r="G854" s="4">
        <v>424.43190000000004</v>
      </c>
      <c r="H854" s="4">
        <v>4</v>
      </c>
      <c r="I854" s="3" t="s">
        <v>10</v>
      </c>
      <c r="J854" s="48">
        <f>Table2[[#This Row],[Sales]]*Table2[[#This Row],[Qty]]</f>
        <v>2095.96</v>
      </c>
    </row>
    <row r="855" spans="1:10" x14ac:dyDescent="0.25">
      <c r="A855" s="2">
        <v>2018</v>
      </c>
      <c r="B855" s="3" t="s">
        <v>40</v>
      </c>
      <c r="C855" s="3" t="s">
        <v>22</v>
      </c>
      <c r="D855" s="3" t="s">
        <v>46</v>
      </c>
      <c r="E855" s="4">
        <v>72750.240000000005</v>
      </c>
      <c r="F855" s="3" t="s">
        <v>47</v>
      </c>
      <c r="G855" s="4">
        <v>75660.24960000001</v>
      </c>
      <c r="H855" s="4">
        <v>150</v>
      </c>
      <c r="I855" s="3" t="s">
        <v>23</v>
      </c>
      <c r="J855" s="48">
        <f>Table2[[#This Row],[Sales]]*Table2[[#This Row],[Qty]]</f>
        <v>10912536</v>
      </c>
    </row>
    <row r="856" spans="1:10" x14ac:dyDescent="0.25">
      <c r="A856" s="2">
        <v>2018</v>
      </c>
      <c r="B856" s="3" t="s">
        <v>40</v>
      </c>
      <c r="C856" s="3" t="s">
        <v>22</v>
      </c>
      <c r="D856" s="3" t="s">
        <v>46</v>
      </c>
      <c r="E856" s="4">
        <v>44400.72</v>
      </c>
      <c r="F856" s="3" t="s">
        <v>48</v>
      </c>
      <c r="G856" s="4">
        <v>43512.705600000008</v>
      </c>
      <c r="H856" s="4">
        <v>400</v>
      </c>
      <c r="I856" s="3" t="s">
        <v>23</v>
      </c>
      <c r="J856" s="48">
        <f>Table2[[#This Row],[Sales]]*Table2[[#This Row],[Qty]]</f>
        <v>17760288</v>
      </c>
    </row>
    <row r="857" spans="1:10" x14ac:dyDescent="0.25">
      <c r="A857" s="2">
        <v>2018</v>
      </c>
      <c r="B857" s="3" t="s">
        <v>40</v>
      </c>
      <c r="C857" s="3" t="s">
        <v>22</v>
      </c>
      <c r="D857" s="3" t="s">
        <v>46</v>
      </c>
      <c r="E857" s="4">
        <v>39299.22</v>
      </c>
      <c r="F857" s="3" t="s">
        <v>49</v>
      </c>
      <c r="G857" s="4">
        <v>36941.266800000005</v>
      </c>
      <c r="H857" s="4">
        <v>300</v>
      </c>
      <c r="I857" s="3" t="s">
        <v>23</v>
      </c>
      <c r="J857" s="48">
        <f>Table2[[#This Row],[Sales]]*Table2[[#This Row],[Qty]]</f>
        <v>11789766</v>
      </c>
    </row>
    <row r="858" spans="1:10" x14ac:dyDescent="0.25">
      <c r="A858" s="2">
        <v>2018</v>
      </c>
      <c r="B858" s="3" t="s">
        <v>40</v>
      </c>
      <c r="C858" s="3" t="s">
        <v>22</v>
      </c>
      <c r="D858" s="3" t="s">
        <v>42</v>
      </c>
      <c r="E858" s="4">
        <v>44400.72</v>
      </c>
      <c r="F858" s="3" t="s">
        <v>50</v>
      </c>
      <c r="G858" s="4">
        <v>46176.748800000001</v>
      </c>
      <c r="H858" s="4">
        <v>400</v>
      </c>
      <c r="I858" s="3" t="s">
        <v>24</v>
      </c>
      <c r="J858" s="48">
        <f>Table2[[#This Row],[Sales]]*Table2[[#This Row],[Qty]]</f>
        <v>17760288</v>
      </c>
    </row>
    <row r="859" spans="1:10" x14ac:dyDescent="0.25">
      <c r="A859" s="2">
        <v>2018</v>
      </c>
      <c r="B859" s="3" t="s">
        <v>40</v>
      </c>
      <c r="C859" s="3" t="s">
        <v>22</v>
      </c>
      <c r="D859" s="3" t="s">
        <v>42</v>
      </c>
      <c r="E859" s="4">
        <v>33300.54</v>
      </c>
      <c r="F859" s="3" t="s">
        <v>51</v>
      </c>
      <c r="G859" s="4">
        <v>26640.432000000001</v>
      </c>
      <c r="H859" s="4">
        <v>300</v>
      </c>
      <c r="I859" s="3" t="s">
        <v>33</v>
      </c>
      <c r="J859" s="48">
        <f>Table2[[#This Row],[Sales]]*Table2[[#This Row],[Qty]]</f>
        <v>9990162</v>
      </c>
    </row>
    <row r="860" spans="1:10" x14ac:dyDescent="0.25">
      <c r="A860" s="2">
        <v>2018</v>
      </c>
      <c r="B860" s="3" t="s">
        <v>40</v>
      </c>
      <c r="C860" s="3" t="s">
        <v>25</v>
      </c>
      <c r="D860" s="3" t="s">
        <v>42</v>
      </c>
      <c r="E860" s="4">
        <v>59405.4</v>
      </c>
      <c r="F860" s="3" t="s">
        <v>43</v>
      </c>
      <c r="G860" s="4">
        <v>50494.59</v>
      </c>
      <c r="H860" s="4">
        <v>1800</v>
      </c>
      <c r="I860" s="3" t="s">
        <v>29</v>
      </c>
      <c r="J860" s="48">
        <f>Table2[[#This Row],[Sales]]*Table2[[#This Row],[Qty]]</f>
        <v>106929720</v>
      </c>
    </row>
    <row r="861" spans="1:10" x14ac:dyDescent="0.25">
      <c r="A861" s="2">
        <v>2018</v>
      </c>
      <c r="B861" s="3" t="s">
        <v>40</v>
      </c>
      <c r="C861" s="3" t="s">
        <v>25</v>
      </c>
      <c r="D861" s="3" t="s">
        <v>42</v>
      </c>
      <c r="E861" s="4">
        <v>13580.04</v>
      </c>
      <c r="F861" s="3" t="s">
        <v>44</v>
      </c>
      <c r="G861" s="4">
        <v>11271.433200000001</v>
      </c>
      <c r="H861" s="4">
        <v>28</v>
      </c>
      <c r="I861" s="3" t="s">
        <v>29</v>
      </c>
      <c r="J861" s="48">
        <f>Table2[[#This Row],[Sales]]*Table2[[#This Row],[Qty]]</f>
        <v>380241.12</v>
      </c>
    </row>
    <row r="862" spans="1:10" x14ac:dyDescent="0.25">
      <c r="A862" s="2">
        <v>2018</v>
      </c>
      <c r="B862" s="3" t="s">
        <v>40</v>
      </c>
      <c r="C862" s="3" t="s">
        <v>25</v>
      </c>
      <c r="D862" s="3" t="s">
        <v>42</v>
      </c>
      <c r="E862" s="4">
        <v>444.01</v>
      </c>
      <c r="F862" s="3" t="s">
        <v>45</v>
      </c>
      <c r="G862" s="4">
        <v>435.12979999999993</v>
      </c>
      <c r="H862" s="4">
        <v>4</v>
      </c>
      <c r="I862" s="3" t="s">
        <v>29</v>
      </c>
      <c r="J862" s="48">
        <f>Table2[[#This Row],[Sales]]*Table2[[#This Row],[Qty]]</f>
        <v>1776.04</v>
      </c>
    </row>
    <row r="863" spans="1:10" x14ac:dyDescent="0.25">
      <c r="A863" s="2">
        <v>2018</v>
      </c>
      <c r="B863" s="3" t="s">
        <v>40</v>
      </c>
      <c r="C863" s="3" t="s">
        <v>25</v>
      </c>
      <c r="D863" s="3" t="s">
        <v>46</v>
      </c>
      <c r="E863" s="4">
        <v>26199.48</v>
      </c>
      <c r="F863" s="3" t="s">
        <v>47</v>
      </c>
      <c r="G863" s="4">
        <v>25675.490399999999</v>
      </c>
      <c r="H863" s="4">
        <v>200</v>
      </c>
      <c r="I863" s="3" t="s">
        <v>29</v>
      </c>
      <c r="J863" s="48">
        <f>Table2[[#This Row],[Sales]]*Table2[[#This Row],[Qty]]</f>
        <v>5239896</v>
      </c>
    </row>
    <row r="864" spans="1:10" x14ac:dyDescent="0.25">
      <c r="A864" s="2">
        <v>2018</v>
      </c>
      <c r="B864" s="3" t="s">
        <v>40</v>
      </c>
      <c r="C864" s="3" t="s">
        <v>25</v>
      </c>
      <c r="D864" s="3" t="s">
        <v>46</v>
      </c>
      <c r="E864" s="4">
        <v>12125.04</v>
      </c>
      <c r="F864" s="3" t="s">
        <v>48</v>
      </c>
      <c r="G864" s="4">
        <v>11640.038400000001</v>
      </c>
      <c r="H864" s="4">
        <v>25</v>
      </c>
      <c r="I864" s="3" t="s">
        <v>53</v>
      </c>
      <c r="J864" s="48">
        <f>Table2[[#This Row],[Sales]]*Table2[[#This Row],[Qty]]</f>
        <v>303126</v>
      </c>
    </row>
    <row r="865" spans="1:10" x14ac:dyDescent="0.25">
      <c r="A865" s="2">
        <v>2018</v>
      </c>
      <c r="B865" s="3" t="s">
        <v>40</v>
      </c>
      <c r="C865" s="3" t="s">
        <v>25</v>
      </c>
      <c r="D865" s="3" t="s">
        <v>46</v>
      </c>
      <c r="E865" s="4">
        <v>2425.0099999999998</v>
      </c>
      <c r="F865" s="3" t="s">
        <v>49</v>
      </c>
      <c r="G865" s="4">
        <v>2158.2588999999998</v>
      </c>
      <c r="H865" s="4">
        <v>5</v>
      </c>
      <c r="I865" s="3" t="s">
        <v>26</v>
      </c>
      <c r="J865" s="48">
        <f>Table2[[#This Row],[Sales]]*Table2[[#This Row],[Qty]]</f>
        <v>12125.05</v>
      </c>
    </row>
    <row r="866" spans="1:10" x14ac:dyDescent="0.25">
      <c r="A866" s="2">
        <v>2018</v>
      </c>
      <c r="B866" s="3" t="s">
        <v>40</v>
      </c>
      <c r="C866" s="3" t="s">
        <v>25</v>
      </c>
      <c r="D866" s="3" t="s">
        <v>42</v>
      </c>
      <c r="E866" s="4">
        <v>4440.07</v>
      </c>
      <c r="F866" s="3" t="s">
        <v>50</v>
      </c>
      <c r="G866" s="4">
        <v>3996.0630000000001</v>
      </c>
      <c r="H866" s="4">
        <v>40</v>
      </c>
      <c r="I866" s="3" t="s">
        <v>26</v>
      </c>
      <c r="J866" s="48">
        <f>Table2[[#This Row],[Sales]]*Table2[[#This Row],[Qty]]</f>
        <v>177602.8</v>
      </c>
    </row>
    <row r="867" spans="1:10" x14ac:dyDescent="0.25">
      <c r="A867" s="2">
        <v>2018</v>
      </c>
      <c r="B867" s="3" t="s">
        <v>40</v>
      </c>
      <c r="C867" s="3" t="s">
        <v>25</v>
      </c>
      <c r="D867" s="3" t="s">
        <v>42</v>
      </c>
      <c r="E867" s="4">
        <v>21781.98</v>
      </c>
      <c r="F867" s="3" t="s">
        <v>51</v>
      </c>
      <c r="G867" s="4">
        <v>22217.619599999998</v>
      </c>
      <c r="H867" s="4">
        <v>660</v>
      </c>
      <c r="I867" s="3" t="s">
        <v>27</v>
      </c>
      <c r="J867" s="48">
        <f>Table2[[#This Row],[Sales]]*Table2[[#This Row],[Qty]]</f>
        <v>14376106.799999999</v>
      </c>
    </row>
    <row r="868" spans="1:10" x14ac:dyDescent="0.25">
      <c r="A868" s="2">
        <v>2018</v>
      </c>
      <c r="B868" s="3" t="s">
        <v>40</v>
      </c>
      <c r="C868" s="3" t="s">
        <v>25</v>
      </c>
      <c r="D868" s="3" t="s">
        <v>42</v>
      </c>
      <c r="E868" s="4">
        <v>3880.01</v>
      </c>
      <c r="F868" s="3" t="s">
        <v>43</v>
      </c>
      <c r="G868" s="4">
        <v>3996.4103000000005</v>
      </c>
      <c r="H868" s="4">
        <v>8</v>
      </c>
      <c r="I868" s="3" t="s">
        <v>27</v>
      </c>
      <c r="J868" s="48">
        <f>Table2[[#This Row],[Sales]]*Table2[[#This Row],[Qty]]</f>
        <v>31040.080000000002</v>
      </c>
    </row>
    <row r="869" spans="1:10" x14ac:dyDescent="0.25">
      <c r="A869" s="2">
        <v>2018</v>
      </c>
      <c r="B869" s="3" t="s">
        <v>41</v>
      </c>
      <c r="C869" s="3" t="s">
        <v>10</v>
      </c>
      <c r="D869" s="3" t="s">
        <v>42</v>
      </c>
      <c r="E869" s="4">
        <v>12673.17</v>
      </c>
      <c r="F869" s="3" t="s">
        <v>44</v>
      </c>
      <c r="G869" s="4">
        <v>10391.999400000001</v>
      </c>
      <c r="H869" s="4">
        <v>384</v>
      </c>
      <c r="I869" s="3" t="s">
        <v>11</v>
      </c>
      <c r="J869" s="48">
        <f>Table2[[#This Row],[Sales]]*Table2[[#This Row],[Qty]]</f>
        <v>4866497.28</v>
      </c>
    </row>
    <row r="870" spans="1:10" x14ac:dyDescent="0.25">
      <c r="A870" s="2">
        <v>2018</v>
      </c>
      <c r="B870" s="3" t="s">
        <v>41</v>
      </c>
      <c r="C870" s="3" t="s">
        <v>10</v>
      </c>
      <c r="D870" s="3" t="s">
        <v>42</v>
      </c>
      <c r="E870" s="4">
        <v>970</v>
      </c>
      <c r="F870" s="3" t="s">
        <v>45</v>
      </c>
      <c r="G870" s="4">
        <v>940.9</v>
      </c>
      <c r="H870" s="4">
        <v>2</v>
      </c>
      <c r="I870" s="3" t="s">
        <v>10</v>
      </c>
      <c r="J870" s="48">
        <f>Table2[[#This Row],[Sales]]*Table2[[#This Row],[Qty]]</f>
        <v>1940</v>
      </c>
    </row>
    <row r="871" spans="1:10" x14ac:dyDescent="0.25">
      <c r="A871" s="2">
        <v>2018</v>
      </c>
      <c r="B871" s="3" t="s">
        <v>41</v>
      </c>
      <c r="C871" s="3" t="s">
        <v>10</v>
      </c>
      <c r="D871" s="3" t="s">
        <v>46</v>
      </c>
      <c r="E871" s="4">
        <v>125210.03</v>
      </c>
      <c r="F871" s="3" t="s">
        <v>47</v>
      </c>
      <c r="G871" s="4">
        <v>108932.7261</v>
      </c>
      <c r="H871" s="4">
        <v>1128</v>
      </c>
      <c r="I871" s="3" t="s">
        <v>10</v>
      </c>
      <c r="J871" s="48">
        <f>Table2[[#This Row],[Sales]]*Table2[[#This Row],[Qty]]</f>
        <v>141236913.84</v>
      </c>
    </row>
    <row r="872" spans="1:10" x14ac:dyDescent="0.25">
      <c r="A872" s="2">
        <v>2018</v>
      </c>
      <c r="B872" s="3" t="s">
        <v>41</v>
      </c>
      <c r="C872" s="3" t="s">
        <v>10</v>
      </c>
      <c r="D872" s="3" t="s">
        <v>46</v>
      </c>
      <c r="E872" s="4">
        <v>44539.119999999995</v>
      </c>
      <c r="F872" s="3" t="s">
        <v>48</v>
      </c>
      <c r="G872" s="4">
        <v>38749.034399999997</v>
      </c>
      <c r="H872" s="4">
        <v>340</v>
      </c>
      <c r="I872" s="3" t="s">
        <v>10</v>
      </c>
      <c r="J872" s="48">
        <f>Table2[[#This Row],[Sales]]*Table2[[#This Row],[Qty]]</f>
        <v>15143300.799999999</v>
      </c>
    </row>
    <row r="873" spans="1:10" x14ac:dyDescent="0.25">
      <c r="A873" s="2">
        <v>2018</v>
      </c>
      <c r="B873" s="3" t="s">
        <v>41</v>
      </c>
      <c r="C873" s="3" t="s">
        <v>22</v>
      </c>
      <c r="D873" s="3" t="s">
        <v>46</v>
      </c>
      <c r="E873" s="4">
        <v>48500.160000000003</v>
      </c>
      <c r="F873" s="3" t="s">
        <v>49</v>
      </c>
      <c r="G873" s="4">
        <v>48985.161599999999</v>
      </c>
      <c r="H873" s="4">
        <v>100</v>
      </c>
      <c r="I873" s="3" t="s">
        <v>23</v>
      </c>
      <c r="J873" s="48">
        <f>Table2[[#This Row],[Sales]]*Table2[[#This Row],[Qty]]</f>
        <v>4850016</v>
      </c>
    </row>
    <row r="874" spans="1:10" x14ac:dyDescent="0.25">
      <c r="A874" s="2">
        <v>2018</v>
      </c>
      <c r="B874" s="3" t="s">
        <v>41</v>
      </c>
      <c r="C874" s="3" t="s">
        <v>22</v>
      </c>
      <c r="D874" s="3" t="s">
        <v>42</v>
      </c>
      <c r="E874" s="4">
        <v>44539.12</v>
      </c>
      <c r="F874" s="3" t="s">
        <v>50</v>
      </c>
      <c r="G874" s="4">
        <v>43202.946400000008</v>
      </c>
      <c r="H874" s="4">
        <v>340</v>
      </c>
      <c r="I874" s="3" t="s">
        <v>23</v>
      </c>
      <c r="J874" s="48">
        <f>Table2[[#This Row],[Sales]]*Table2[[#This Row],[Qty]]</f>
        <v>15143300.800000001</v>
      </c>
    </row>
    <row r="875" spans="1:10" x14ac:dyDescent="0.25">
      <c r="A875" s="3">
        <v>2018</v>
      </c>
      <c r="B875" s="3" t="s">
        <v>41</v>
      </c>
      <c r="C875" s="3" t="s">
        <v>22</v>
      </c>
      <c r="D875" s="3" t="s">
        <v>42</v>
      </c>
      <c r="E875" s="4">
        <v>84875.28</v>
      </c>
      <c r="F875" s="3" t="s">
        <v>51</v>
      </c>
      <c r="G875" s="4">
        <v>80631.516000000003</v>
      </c>
      <c r="H875" s="4">
        <v>175</v>
      </c>
      <c r="I875" s="3" t="s">
        <v>24</v>
      </c>
      <c r="J875" s="48">
        <f>Table2[[#This Row],[Sales]]*Table2[[#This Row],[Qty]]</f>
        <v>14853174</v>
      </c>
    </row>
    <row r="876" spans="1:10" x14ac:dyDescent="0.25">
      <c r="A876" s="3">
        <v>2018</v>
      </c>
      <c r="B876" s="3" t="s">
        <v>41</v>
      </c>
      <c r="C876" s="3" t="s">
        <v>22</v>
      </c>
      <c r="D876" s="3" t="s">
        <v>42</v>
      </c>
      <c r="E876" s="4">
        <v>19801.8</v>
      </c>
      <c r="F876" s="3" t="s">
        <v>43</v>
      </c>
      <c r="G876" s="4">
        <v>18019.637999999999</v>
      </c>
      <c r="H876" s="4">
        <v>600</v>
      </c>
      <c r="I876" s="3" t="s">
        <v>33</v>
      </c>
      <c r="J876" s="48">
        <f>Table2[[#This Row],[Sales]]*Table2[[#This Row],[Qty]]</f>
        <v>11881080</v>
      </c>
    </row>
    <row r="877" spans="1:10" x14ac:dyDescent="0.25">
      <c r="A877" s="3">
        <v>2018</v>
      </c>
      <c r="B877" s="3" t="s">
        <v>41</v>
      </c>
      <c r="C877" s="3" t="s">
        <v>22</v>
      </c>
      <c r="D877" s="3" t="s">
        <v>42</v>
      </c>
      <c r="E877" s="4">
        <v>4850.0199999999995</v>
      </c>
      <c r="F877" s="3" t="s">
        <v>44</v>
      </c>
      <c r="G877" s="4">
        <v>5044.0207999999993</v>
      </c>
      <c r="H877" s="4">
        <v>10</v>
      </c>
      <c r="I877" s="3" t="s">
        <v>33</v>
      </c>
      <c r="J877" s="48">
        <f>Table2[[#This Row],[Sales]]*Table2[[#This Row],[Qty]]</f>
        <v>48500.2</v>
      </c>
    </row>
    <row r="878" spans="1:10" x14ac:dyDescent="0.25">
      <c r="A878" s="3">
        <v>2018</v>
      </c>
      <c r="B878" s="3" t="s">
        <v>41</v>
      </c>
      <c r="C878" s="3" t="s">
        <v>25</v>
      </c>
      <c r="D878" s="3" t="s">
        <v>42</v>
      </c>
      <c r="E878" s="4">
        <v>61385.58</v>
      </c>
      <c r="F878" s="3" t="s">
        <v>45</v>
      </c>
      <c r="G878" s="4">
        <v>60157.868399999999</v>
      </c>
      <c r="H878" s="4">
        <v>1860</v>
      </c>
      <c r="I878" s="3" t="s">
        <v>29</v>
      </c>
      <c r="J878" s="48">
        <f>Table2[[#This Row],[Sales]]*Table2[[#This Row],[Qty]]</f>
        <v>114177178.8</v>
      </c>
    </row>
    <row r="879" spans="1:10" x14ac:dyDescent="0.25">
      <c r="A879" s="3">
        <v>2018</v>
      </c>
      <c r="B879" s="3" t="s">
        <v>41</v>
      </c>
      <c r="C879" s="3" t="s">
        <v>25</v>
      </c>
      <c r="D879" s="3" t="s">
        <v>46</v>
      </c>
      <c r="E879" s="4">
        <v>12125.04</v>
      </c>
      <c r="F879" s="3" t="s">
        <v>47</v>
      </c>
      <c r="G879" s="4">
        <v>9821.2824000000019</v>
      </c>
      <c r="H879" s="4">
        <v>25</v>
      </c>
      <c r="I879" s="3" t="s">
        <v>29</v>
      </c>
      <c r="J879" s="48">
        <f>Table2[[#This Row],[Sales]]*Table2[[#This Row],[Qty]]</f>
        <v>303126</v>
      </c>
    </row>
    <row r="880" spans="1:10" x14ac:dyDescent="0.25">
      <c r="A880" s="3">
        <v>2018</v>
      </c>
      <c r="B880" s="3" t="s">
        <v>41</v>
      </c>
      <c r="C880" s="3" t="s">
        <v>25</v>
      </c>
      <c r="D880" s="3" t="s">
        <v>46</v>
      </c>
      <c r="E880" s="4">
        <v>17945.060000000001</v>
      </c>
      <c r="F880" s="3" t="s">
        <v>48</v>
      </c>
      <c r="G880" s="4">
        <v>18662.862400000002</v>
      </c>
      <c r="H880" s="4">
        <v>37</v>
      </c>
      <c r="I880" s="3" t="s">
        <v>26</v>
      </c>
      <c r="J880" s="48">
        <f>Table2[[#This Row],[Sales]]*Table2[[#This Row],[Qty]]</f>
        <v>663967.22000000009</v>
      </c>
    </row>
    <row r="881" spans="1:10" x14ac:dyDescent="0.25">
      <c r="A881" s="3">
        <v>2018</v>
      </c>
      <c r="B881" s="3" t="s">
        <v>41</v>
      </c>
      <c r="C881" s="3" t="s">
        <v>25</v>
      </c>
      <c r="D881" s="3" t="s">
        <v>46</v>
      </c>
      <c r="E881" s="4">
        <v>8436.14</v>
      </c>
      <c r="F881" s="3" t="s">
        <v>49</v>
      </c>
      <c r="G881" s="4">
        <v>8014.3329999999996</v>
      </c>
      <c r="H881" s="4">
        <v>76</v>
      </c>
      <c r="I881" s="3" t="s">
        <v>26</v>
      </c>
      <c r="J881" s="48">
        <f>Table2[[#This Row],[Sales]]*Table2[[#This Row],[Qty]]</f>
        <v>641146.6399999999</v>
      </c>
    </row>
    <row r="882" spans="1:10" x14ac:dyDescent="0.25">
      <c r="A882" s="3">
        <v>2018</v>
      </c>
      <c r="B882" s="3" t="s">
        <v>41</v>
      </c>
      <c r="C882" s="3" t="s">
        <v>25</v>
      </c>
      <c r="D882" s="3" t="s">
        <v>42</v>
      </c>
      <c r="E882" s="4">
        <v>29306.67</v>
      </c>
      <c r="F882" s="3" t="s">
        <v>50</v>
      </c>
      <c r="G882" s="4">
        <v>29892.803399999997</v>
      </c>
      <c r="H882" s="4">
        <v>888</v>
      </c>
      <c r="I882" s="3" t="s">
        <v>27</v>
      </c>
      <c r="J882" s="48">
        <f>Table2[[#This Row],[Sales]]*Table2[[#This Row],[Qty]]</f>
        <v>26024322.959999997</v>
      </c>
    </row>
    <row r="883" spans="1:10" x14ac:dyDescent="0.25">
      <c r="A883" s="3">
        <v>2018</v>
      </c>
      <c r="B883" s="3" t="s">
        <v>41</v>
      </c>
      <c r="C883" s="3" t="s">
        <v>25</v>
      </c>
      <c r="D883" s="3" t="s">
        <v>42</v>
      </c>
      <c r="E883" s="4">
        <v>44400.72</v>
      </c>
      <c r="F883" s="3" t="s">
        <v>51</v>
      </c>
      <c r="G883" s="4">
        <v>38184.619200000001</v>
      </c>
      <c r="H883" s="4">
        <v>400</v>
      </c>
      <c r="I883" s="3" t="s">
        <v>27</v>
      </c>
      <c r="J883" s="48">
        <f>Table2[[#This Row],[Sales]]*Table2[[#This Row],[Qty]]</f>
        <v>17760288</v>
      </c>
    </row>
    <row r="884" spans="1:10" x14ac:dyDescent="0.25">
      <c r="A884" s="47">
        <v>2018</v>
      </c>
      <c r="B884" s="47"/>
      <c r="C884" s="47"/>
      <c r="D884" s="47"/>
      <c r="E884" s="48"/>
      <c r="F884" s="47"/>
      <c r="G884" s="48"/>
      <c r="H884" s="48"/>
      <c r="I884" s="48"/>
      <c r="J884" s="48">
        <f>Table2[[#This Row],[Sales]]*Table2[[#This Row],[Qty]]</f>
        <v>0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11" sqref="D11"/>
    </sheetView>
  </sheetViews>
  <sheetFormatPr defaultRowHeight="15" x14ac:dyDescent="0.25"/>
  <cols>
    <col min="1" max="1" width="13.85546875" customWidth="1"/>
    <col min="2" max="2" width="9.5703125" customWidth="1"/>
    <col min="4" max="4" width="15.140625" customWidth="1"/>
    <col min="5" max="5" width="12" customWidth="1"/>
    <col min="6" max="6" width="16.140625" customWidth="1"/>
    <col min="7" max="7" width="9.140625" customWidth="1"/>
  </cols>
  <sheetData>
    <row r="1" spans="1:6" x14ac:dyDescent="0.25">
      <c r="A1" s="9" t="s">
        <v>207</v>
      </c>
      <c r="B1" s="10" t="s">
        <v>208</v>
      </c>
      <c r="C1" s="10" t="s">
        <v>5</v>
      </c>
      <c r="D1" s="10" t="s">
        <v>57</v>
      </c>
      <c r="E1" s="10" t="s">
        <v>58</v>
      </c>
      <c r="F1" s="10" t="s">
        <v>59</v>
      </c>
    </row>
    <row r="2" spans="1:6" x14ac:dyDescent="0.25">
      <c r="A2" s="7">
        <v>42375</v>
      </c>
      <c r="B2" s="5" t="s">
        <v>10</v>
      </c>
      <c r="C2" s="5" t="s">
        <v>205</v>
      </c>
      <c r="D2" s="5">
        <v>1.99</v>
      </c>
      <c r="E2" s="5">
        <v>95</v>
      </c>
      <c r="F2" s="5">
        <v>189.05</v>
      </c>
    </row>
    <row r="3" spans="1:6" x14ac:dyDescent="0.25">
      <c r="A3" s="8">
        <v>42392</v>
      </c>
      <c r="B3" s="6" t="s">
        <v>54</v>
      </c>
      <c r="C3" s="6" t="s">
        <v>206</v>
      </c>
      <c r="D3" s="6">
        <v>19.989999999999998</v>
      </c>
      <c r="E3" s="6">
        <v>50</v>
      </c>
      <c r="F3" s="6">
        <v>999.49999999999989</v>
      </c>
    </row>
    <row r="4" spans="1:6" x14ac:dyDescent="0.25">
      <c r="A4" s="8">
        <v>42409</v>
      </c>
      <c r="B4" s="6" t="s">
        <v>54</v>
      </c>
      <c r="C4" s="6" t="s">
        <v>205</v>
      </c>
      <c r="D4" s="6">
        <v>4.99</v>
      </c>
      <c r="E4" s="6">
        <v>36</v>
      </c>
      <c r="F4" s="6">
        <v>179.64000000000001</v>
      </c>
    </row>
    <row r="5" spans="1:6" x14ac:dyDescent="0.25">
      <c r="A5" s="8">
        <v>42426</v>
      </c>
      <c r="B5" s="6" t="s">
        <v>54</v>
      </c>
      <c r="C5" s="6" t="s">
        <v>203</v>
      </c>
      <c r="D5" s="6">
        <v>19.989999999999998</v>
      </c>
      <c r="E5" s="6">
        <v>27</v>
      </c>
      <c r="F5" s="6">
        <v>539.7299999999999</v>
      </c>
    </row>
    <row r="6" spans="1:6" x14ac:dyDescent="0.25">
      <c r="A6" s="8">
        <v>42444</v>
      </c>
      <c r="B6" s="6" t="s">
        <v>11</v>
      </c>
      <c r="C6" s="6" t="s">
        <v>205</v>
      </c>
      <c r="D6" s="6">
        <v>2.99</v>
      </c>
      <c r="E6" s="6">
        <v>56</v>
      </c>
      <c r="F6" s="6">
        <v>167.44</v>
      </c>
    </row>
    <row r="7" spans="1:6" x14ac:dyDescent="0.25">
      <c r="A7" s="8">
        <v>42461</v>
      </c>
      <c r="B7" s="6" t="s">
        <v>10</v>
      </c>
      <c r="C7" s="6" t="s">
        <v>206</v>
      </c>
      <c r="D7" s="6">
        <v>4.99</v>
      </c>
      <c r="E7" s="6">
        <v>60</v>
      </c>
      <c r="F7" s="6">
        <v>299.40000000000003</v>
      </c>
    </row>
    <row r="8" spans="1:6" x14ac:dyDescent="0.25">
      <c r="A8" s="8">
        <v>42478</v>
      </c>
      <c r="B8" s="6" t="s">
        <v>54</v>
      </c>
      <c r="C8" s="6" t="s">
        <v>205</v>
      </c>
      <c r="D8" s="6">
        <v>1.99</v>
      </c>
      <c r="E8" s="6">
        <v>75</v>
      </c>
      <c r="F8" s="6">
        <v>149.25</v>
      </c>
    </row>
    <row r="9" spans="1:6" x14ac:dyDescent="0.25">
      <c r="A9" s="8">
        <v>42495</v>
      </c>
      <c r="B9" s="6" t="s">
        <v>54</v>
      </c>
      <c r="C9" s="6" t="s">
        <v>205</v>
      </c>
      <c r="D9" s="6">
        <v>4.99</v>
      </c>
      <c r="E9" s="6">
        <v>90</v>
      </c>
      <c r="F9" s="6">
        <v>449.1</v>
      </c>
    </row>
    <row r="10" spans="1:6" x14ac:dyDescent="0.25">
      <c r="A10" s="8">
        <v>42512</v>
      </c>
      <c r="B10" s="6" t="s">
        <v>11</v>
      </c>
      <c r="C10" s="6" t="s">
        <v>205</v>
      </c>
      <c r="D10" s="6">
        <v>1.99</v>
      </c>
      <c r="E10" s="6">
        <v>32</v>
      </c>
      <c r="F10" s="6">
        <v>63.68</v>
      </c>
    </row>
    <row r="11" spans="1:6" x14ac:dyDescent="0.25">
      <c r="A11" s="8">
        <v>42529</v>
      </c>
      <c r="B11" s="6" t="s">
        <v>10</v>
      </c>
      <c r="C11" s="6" t="s">
        <v>206</v>
      </c>
      <c r="D11" s="6">
        <v>8.99</v>
      </c>
      <c r="E11" s="6">
        <v>60</v>
      </c>
      <c r="F11" s="6">
        <v>539.4</v>
      </c>
    </row>
    <row r="12" spans="1:6" x14ac:dyDescent="0.25">
      <c r="A12" s="8">
        <v>42546</v>
      </c>
      <c r="B12" s="6" t="s">
        <v>54</v>
      </c>
      <c r="C12" s="6" t="s">
        <v>205</v>
      </c>
      <c r="D12" s="6">
        <v>4.99</v>
      </c>
      <c r="E12" s="6">
        <v>90</v>
      </c>
      <c r="F12" s="6">
        <v>449.1</v>
      </c>
    </row>
    <row r="13" spans="1:6" x14ac:dyDescent="0.25">
      <c r="A13" s="8">
        <v>42563</v>
      </c>
      <c r="B13" s="6" t="s">
        <v>10</v>
      </c>
      <c r="C13" s="6" t="s">
        <v>206</v>
      </c>
      <c r="D13" s="6">
        <v>1.99</v>
      </c>
      <c r="E13" s="6">
        <v>29</v>
      </c>
      <c r="F13" s="6">
        <v>57.71</v>
      </c>
    </row>
    <row r="14" spans="1:6" x14ac:dyDescent="0.25">
      <c r="A14" s="8">
        <v>42580</v>
      </c>
      <c r="B14" s="6" t="s">
        <v>10</v>
      </c>
      <c r="C14" s="6" t="s">
        <v>206</v>
      </c>
      <c r="D14" s="6">
        <v>19.989999999999998</v>
      </c>
      <c r="E14" s="6">
        <v>81</v>
      </c>
      <c r="F14" s="6">
        <v>1619.1899999999998</v>
      </c>
    </row>
    <row r="15" spans="1:6" x14ac:dyDescent="0.25">
      <c r="A15" s="8">
        <v>42597</v>
      </c>
      <c r="B15" s="6" t="s">
        <v>10</v>
      </c>
      <c r="C15" s="6" t="s">
        <v>205</v>
      </c>
      <c r="D15" s="6">
        <v>4.99</v>
      </c>
      <c r="E15" s="6">
        <v>35</v>
      </c>
      <c r="F15" s="6">
        <v>174.65</v>
      </c>
    </row>
    <row r="16" spans="1:6" x14ac:dyDescent="0.25">
      <c r="A16" s="8">
        <v>42614</v>
      </c>
      <c r="B16" s="6" t="s">
        <v>54</v>
      </c>
      <c r="C16" s="6" t="s">
        <v>62</v>
      </c>
      <c r="D16" s="6">
        <v>125</v>
      </c>
      <c r="E16" s="6">
        <v>2</v>
      </c>
      <c r="F16" s="6">
        <v>250</v>
      </c>
    </row>
    <row r="17" spans="1:6" x14ac:dyDescent="0.25">
      <c r="A17" s="8">
        <v>42631</v>
      </c>
      <c r="B17" s="6" t="s">
        <v>10</v>
      </c>
      <c r="C17" s="6" t="s">
        <v>204</v>
      </c>
      <c r="D17" s="6">
        <v>15.99</v>
      </c>
      <c r="E17" s="6">
        <v>16</v>
      </c>
      <c r="F17" s="6">
        <v>255.84</v>
      </c>
    </row>
    <row r="18" spans="1:6" x14ac:dyDescent="0.25">
      <c r="A18" s="8">
        <v>42648</v>
      </c>
      <c r="B18" s="6" t="s">
        <v>54</v>
      </c>
      <c r="C18" s="6" t="s">
        <v>206</v>
      </c>
      <c r="D18" s="6">
        <v>8.99</v>
      </c>
      <c r="E18" s="6">
        <v>28</v>
      </c>
      <c r="F18" s="6">
        <v>251.72</v>
      </c>
    </row>
    <row r="19" spans="1:6" x14ac:dyDescent="0.25">
      <c r="A19" s="8">
        <v>42665</v>
      </c>
      <c r="B19" s="6" t="s">
        <v>10</v>
      </c>
      <c r="C19" s="6" t="s">
        <v>203</v>
      </c>
      <c r="D19" s="6">
        <v>8.99</v>
      </c>
      <c r="E19" s="6">
        <v>64</v>
      </c>
      <c r="F19" s="6">
        <v>575.36</v>
      </c>
    </row>
    <row r="20" spans="1:6" x14ac:dyDescent="0.25">
      <c r="A20" s="8">
        <v>42682</v>
      </c>
      <c r="B20" s="6" t="s">
        <v>10</v>
      </c>
      <c r="C20" s="6" t="s">
        <v>203</v>
      </c>
      <c r="D20" s="6">
        <v>19.989999999999998</v>
      </c>
      <c r="E20" s="6">
        <v>15</v>
      </c>
      <c r="F20" s="6">
        <v>299.84999999999997</v>
      </c>
    </row>
    <row r="21" spans="1:6" x14ac:dyDescent="0.25">
      <c r="A21" s="8">
        <v>42699</v>
      </c>
      <c r="B21" s="6" t="s">
        <v>54</v>
      </c>
      <c r="C21" s="6" t="s">
        <v>204</v>
      </c>
      <c r="D21" s="6">
        <v>4.99</v>
      </c>
      <c r="E21" s="6">
        <v>96</v>
      </c>
      <c r="F21" s="6">
        <v>479.04</v>
      </c>
    </row>
    <row r="22" spans="1:6" x14ac:dyDescent="0.25">
      <c r="A22" s="8">
        <v>42716</v>
      </c>
      <c r="B22" s="6" t="s">
        <v>54</v>
      </c>
      <c r="C22" s="6" t="s">
        <v>205</v>
      </c>
      <c r="D22" s="6">
        <v>1.29</v>
      </c>
      <c r="E22" s="6">
        <v>67</v>
      </c>
      <c r="F22" s="6">
        <v>86.43</v>
      </c>
    </row>
    <row r="23" spans="1:6" x14ac:dyDescent="0.25">
      <c r="A23" s="8">
        <v>42733</v>
      </c>
      <c r="B23" s="6" t="s">
        <v>10</v>
      </c>
      <c r="C23" s="6" t="s">
        <v>204</v>
      </c>
      <c r="D23" s="6">
        <v>15.99</v>
      </c>
      <c r="E23" s="6">
        <v>74</v>
      </c>
      <c r="F23" s="6">
        <v>1183.26</v>
      </c>
    </row>
    <row r="24" spans="1:6" x14ac:dyDescent="0.25">
      <c r="A24" s="8">
        <v>42750</v>
      </c>
      <c r="B24" s="6" t="s">
        <v>54</v>
      </c>
      <c r="C24" s="6" t="s">
        <v>206</v>
      </c>
      <c r="D24" s="6">
        <v>8.99</v>
      </c>
      <c r="E24" s="6">
        <v>46</v>
      </c>
      <c r="F24" s="6">
        <v>413.54</v>
      </c>
    </row>
    <row r="25" spans="1:6" x14ac:dyDescent="0.25">
      <c r="A25" s="8">
        <v>42767</v>
      </c>
      <c r="B25" s="6" t="s">
        <v>54</v>
      </c>
      <c r="C25" s="6" t="s">
        <v>206</v>
      </c>
      <c r="D25" s="6">
        <v>15</v>
      </c>
      <c r="E25" s="6">
        <v>87</v>
      </c>
      <c r="F25" s="6">
        <v>1305</v>
      </c>
    </row>
    <row r="26" spans="1:6" x14ac:dyDescent="0.25">
      <c r="A26" s="8">
        <v>42784</v>
      </c>
      <c r="B26" s="6" t="s">
        <v>10</v>
      </c>
      <c r="C26" s="6" t="s">
        <v>206</v>
      </c>
      <c r="D26" s="6">
        <v>4.99</v>
      </c>
      <c r="E26" s="6">
        <v>4</v>
      </c>
      <c r="F26" s="6">
        <v>19.96</v>
      </c>
    </row>
    <row r="27" spans="1:6" x14ac:dyDescent="0.25">
      <c r="A27" s="8">
        <v>42801</v>
      </c>
      <c r="B27" s="6" t="s">
        <v>11</v>
      </c>
      <c r="C27" s="6" t="s">
        <v>206</v>
      </c>
      <c r="D27" s="6">
        <v>19.989999999999998</v>
      </c>
      <c r="E27" s="6">
        <v>7</v>
      </c>
      <c r="F27" s="6">
        <v>139.92999999999998</v>
      </c>
    </row>
    <row r="28" spans="1:6" x14ac:dyDescent="0.25">
      <c r="A28" s="8">
        <v>42818</v>
      </c>
      <c r="B28" s="6" t="s">
        <v>54</v>
      </c>
      <c r="C28" s="6" t="s">
        <v>204</v>
      </c>
      <c r="D28" s="6">
        <v>4.99</v>
      </c>
      <c r="E28" s="6">
        <v>50</v>
      </c>
      <c r="F28" s="6">
        <v>249.5</v>
      </c>
    </row>
    <row r="29" spans="1:6" x14ac:dyDescent="0.25">
      <c r="A29" s="8">
        <v>42835</v>
      </c>
      <c r="B29" s="6" t="s">
        <v>54</v>
      </c>
      <c r="C29" s="6" t="s">
        <v>205</v>
      </c>
      <c r="D29" s="6">
        <v>1.99</v>
      </c>
      <c r="E29" s="6">
        <v>66</v>
      </c>
      <c r="F29" s="6">
        <v>131.34</v>
      </c>
    </row>
    <row r="30" spans="1:6" x14ac:dyDescent="0.25">
      <c r="A30" s="8">
        <v>42852</v>
      </c>
      <c r="B30" s="6" t="s">
        <v>10</v>
      </c>
      <c r="C30" s="6" t="s">
        <v>203</v>
      </c>
      <c r="D30" s="6">
        <v>4.99</v>
      </c>
      <c r="E30" s="6">
        <v>96</v>
      </c>
      <c r="F30" s="6">
        <v>479.04</v>
      </c>
    </row>
    <row r="31" spans="1:6" x14ac:dyDescent="0.25">
      <c r="A31" s="8">
        <v>42869</v>
      </c>
      <c r="B31" s="6" t="s">
        <v>54</v>
      </c>
      <c r="C31" s="6" t="s">
        <v>205</v>
      </c>
      <c r="D31" s="6">
        <v>1.29</v>
      </c>
      <c r="E31" s="6">
        <v>53</v>
      </c>
      <c r="F31" s="6">
        <v>68.37</v>
      </c>
    </row>
    <row r="32" spans="1:6" x14ac:dyDescent="0.25">
      <c r="A32" s="8">
        <v>42886</v>
      </c>
      <c r="B32" s="6" t="s">
        <v>54</v>
      </c>
      <c r="C32" s="6" t="s">
        <v>206</v>
      </c>
      <c r="D32" s="6">
        <v>8.99</v>
      </c>
      <c r="E32" s="6">
        <v>80</v>
      </c>
      <c r="F32" s="6">
        <v>719.2</v>
      </c>
    </row>
    <row r="33" spans="1:6" x14ac:dyDescent="0.25">
      <c r="A33" s="8">
        <v>42903</v>
      </c>
      <c r="B33" s="6" t="s">
        <v>54</v>
      </c>
      <c r="C33" s="6" t="s">
        <v>62</v>
      </c>
      <c r="D33" s="6">
        <v>125</v>
      </c>
      <c r="E33" s="6">
        <v>5</v>
      </c>
      <c r="F33" s="6">
        <v>625</v>
      </c>
    </row>
    <row r="34" spans="1:6" x14ac:dyDescent="0.25">
      <c r="A34" s="8">
        <v>42920</v>
      </c>
      <c r="B34" s="6" t="s">
        <v>10</v>
      </c>
      <c r="C34" s="6" t="s">
        <v>204</v>
      </c>
      <c r="D34" s="6">
        <v>4.99</v>
      </c>
      <c r="E34" s="6">
        <v>62</v>
      </c>
      <c r="F34" s="6">
        <v>309.38</v>
      </c>
    </row>
    <row r="35" spans="1:6" x14ac:dyDescent="0.25">
      <c r="A35" s="8">
        <v>42937</v>
      </c>
      <c r="B35" s="6" t="s">
        <v>54</v>
      </c>
      <c r="C35" s="6" t="s">
        <v>204</v>
      </c>
      <c r="D35" s="6">
        <v>12.49</v>
      </c>
      <c r="E35" s="6">
        <v>55</v>
      </c>
      <c r="F35" s="6">
        <v>686.95</v>
      </c>
    </row>
    <row r="36" spans="1:6" x14ac:dyDescent="0.25">
      <c r="A36" s="8">
        <v>42954</v>
      </c>
      <c r="B36" s="6" t="s">
        <v>54</v>
      </c>
      <c r="C36" s="6" t="s">
        <v>204</v>
      </c>
      <c r="D36" s="6">
        <v>23.95</v>
      </c>
      <c r="E36" s="6">
        <v>42</v>
      </c>
      <c r="F36" s="6">
        <v>1005.9</v>
      </c>
    </row>
    <row r="37" spans="1:6" x14ac:dyDescent="0.25">
      <c r="A37" s="8">
        <v>42971</v>
      </c>
      <c r="B37" s="6" t="s">
        <v>11</v>
      </c>
      <c r="C37" s="6" t="s">
        <v>62</v>
      </c>
      <c r="D37" s="6">
        <v>275</v>
      </c>
      <c r="E37" s="6">
        <v>3</v>
      </c>
      <c r="F37" s="6">
        <v>825</v>
      </c>
    </row>
    <row r="38" spans="1:6" x14ac:dyDescent="0.25">
      <c r="A38" s="8">
        <v>42988</v>
      </c>
      <c r="B38" s="6" t="s">
        <v>54</v>
      </c>
      <c r="C38" s="6" t="s">
        <v>205</v>
      </c>
      <c r="D38" s="6">
        <v>1.29</v>
      </c>
      <c r="E38" s="6">
        <v>7</v>
      </c>
      <c r="F38" s="6">
        <v>9.0300000000000011</v>
      </c>
    </row>
    <row r="39" spans="1:6" x14ac:dyDescent="0.25">
      <c r="A39" s="8">
        <v>43005</v>
      </c>
      <c r="B39" s="6" t="s">
        <v>11</v>
      </c>
      <c r="C39" s="6" t="s">
        <v>203</v>
      </c>
      <c r="D39" s="6">
        <v>1.99</v>
      </c>
      <c r="E39" s="6">
        <v>76</v>
      </c>
      <c r="F39" s="6">
        <v>151.24</v>
      </c>
    </row>
    <row r="40" spans="1:6" x14ac:dyDescent="0.25">
      <c r="A40" s="8">
        <v>43022</v>
      </c>
      <c r="B40" s="6" t="s">
        <v>11</v>
      </c>
      <c r="C40" s="6" t="s">
        <v>206</v>
      </c>
      <c r="D40" s="6">
        <v>19.989999999999998</v>
      </c>
      <c r="E40" s="6">
        <v>57</v>
      </c>
      <c r="F40" s="6">
        <v>1139.4299999999998</v>
      </c>
    </row>
    <row r="41" spans="1:6" x14ac:dyDescent="0.25">
      <c r="A41" s="8">
        <v>43039</v>
      </c>
      <c r="B41" s="6" t="s">
        <v>54</v>
      </c>
      <c r="C41" s="6" t="s">
        <v>205</v>
      </c>
      <c r="D41" s="6">
        <v>1.29</v>
      </c>
      <c r="E41" s="6">
        <v>14</v>
      </c>
      <c r="F41" s="6">
        <v>18.060000000000002</v>
      </c>
    </row>
    <row r="42" spans="1:6" x14ac:dyDescent="0.25">
      <c r="A42" s="8">
        <v>43056</v>
      </c>
      <c r="B42" s="6" t="s">
        <v>54</v>
      </c>
      <c r="C42" s="6" t="s">
        <v>206</v>
      </c>
      <c r="D42" s="6">
        <v>4.99</v>
      </c>
      <c r="E42" s="6">
        <v>11</v>
      </c>
      <c r="F42" s="6">
        <v>54.89</v>
      </c>
    </row>
    <row r="43" spans="1:6" x14ac:dyDescent="0.25">
      <c r="A43" s="8">
        <v>43073</v>
      </c>
      <c r="B43" s="6" t="s">
        <v>54</v>
      </c>
      <c r="C43" s="6" t="s">
        <v>206</v>
      </c>
      <c r="D43" s="6">
        <v>19.989999999999998</v>
      </c>
      <c r="E43" s="6">
        <v>94</v>
      </c>
      <c r="F43" s="6">
        <v>1879.06</v>
      </c>
    </row>
    <row r="44" spans="1:6" x14ac:dyDescent="0.25">
      <c r="A44" s="8">
        <v>43090</v>
      </c>
      <c r="B44" s="6" t="s">
        <v>54</v>
      </c>
      <c r="C44" s="6" t="s">
        <v>206</v>
      </c>
      <c r="D44" s="6">
        <v>4.99</v>
      </c>
      <c r="E44" s="6">
        <v>28</v>
      </c>
      <c r="F44" s="6">
        <v>139.72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19" workbookViewId="0">
      <selection activeCell="B13" sqref="B13"/>
    </sheetView>
  </sheetViews>
  <sheetFormatPr defaultRowHeight="15" x14ac:dyDescent="0.25"/>
  <cols>
    <col min="1" max="1" width="13.85546875" customWidth="1"/>
    <col min="2" max="2" width="18.7109375" customWidth="1"/>
    <col min="3" max="3" width="15" customWidth="1"/>
    <col min="4" max="4" width="12" customWidth="1"/>
    <col min="5" max="5" width="15.140625" customWidth="1"/>
    <col min="6" max="6" width="15.28515625" customWidth="1"/>
    <col min="9" max="9" width="13.140625" customWidth="1"/>
    <col min="10" max="11" width="12.28515625" customWidth="1"/>
    <col min="12" max="12" width="8.140625" customWidth="1"/>
    <col min="13" max="13" width="9" customWidth="1"/>
    <col min="14" max="14" width="8.140625" customWidth="1"/>
  </cols>
  <sheetData>
    <row r="1" spans="1:14" x14ac:dyDescent="0.25">
      <c r="A1" s="9" t="s">
        <v>207</v>
      </c>
      <c r="B1" s="10" t="s">
        <v>208</v>
      </c>
      <c r="C1" s="10" t="s">
        <v>5</v>
      </c>
      <c r="D1" s="10" t="s">
        <v>57</v>
      </c>
      <c r="E1" s="10" t="s">
        <v>58</v>
      </c>
      <c r="F1" s="10" t="s">
        <v>59</v>
      </c>
    </row>
    <row r="2" spans="1:14" x14ac:dyDescent="0.25">
      <c r="A2" s="7">
        <v>42375</v>
      </c>
      <c r="B2" s="5" t="s">
        <v>10</v>
      </c>
      <c r="C2" s="5" t="s">
        <v>205</v>
      </c>
      <c r="D2" s="5">
        <v>1.99</v>
      </c>
      <c r="E2" s="5">
        <v>95</v>
      </c>
      <c r="F2" s="5">
        <v>189.05</v>
      </c>
    </row>
    <row r="3" spans="1:14" x14ac:dyDescent="0.25">
      <c r="A3" s="8">
        <v>42392</v>
      </c>
      <c r="B3" s="6" t="s">
        <v>54</v>
      </c>
      <c r="C3" s="6" t="s">
        <v>206</v>
      </c>
      <c r="D3" s="6">
        <v>19.989999999999998</v>
      </c>
      <c r="E3" s="6">
        <v>50</v>
      </c>
      <c r="F3" s="6">
        <v>999.49999999999989</v>
      </c>
    </row>
    <row r="4" spans="1:14" x14ac:dyDescent="0.25">
      <c r="A4" s="8">
        <v>42409</v>
      </c>
      <c r="B4" s="6" t="s">
        <v>54</v>
      </c>
      <c r="C4" s="6" t="s">
        <v>205</v>
      </c>
      <c r="D4" s="6">
        <v>4.99</v>
      </c>
      <c r="E4" s="6">
        <v>36</v>
      </c>
      <c r="F4" s="6">
        <v>179.64000000000001</v>
      </c>
    </row>
    <row r="5" spans="1:14" x14ac:dyDescent="0.25">
      <c r="A5" s="8">
        <v>42426</v>
      </c>
      <c r="B5" s="6" t="s">
        <v>54</v>
      </c>
      <c r="C5" s="6" t="s">
        <v>203</v>
      </c>
      <c r="D5" s="6">
        <v>19.989999999999998</v>
      </c>
      <c r="E5" s="6">
        <v>27</v>
      </c>
      <c r="F5" s="6">
        <v>539.7299999999999</v>
      </c>
      <c r="L5" s="15"/>
      <c r="M5" s="14"/>
      <c r="N5" s="15"/>
    </row>
    <row r="6" spans="1:14" x14ac:dyDescent="0.25">
      <c r="A6" s="8">
        <v>42444</v>
      </c>
      <c r="B6" s="6" t="s">
        <v>11</v>
      </c>
      <c r="C6" s="6" t="s">
        <v>205</v>
      </c>
      <c r="D6" s="6">
        <v>2.99</v>
      </c>
      <c r="E6" s="6">
        <v>56</v>
      </c>
      <c r="F6" s="6">
        <v>167.44</v>
      </c>
      <c r="I6" s="28"/>
      <c r="J6" s="14"/>
      <c r="L6" s="15"/>
      <c r="M6" s="14"/>
      <c r="N6" s="15"/>
    </row>
    <row r="7" spans="1:14" x14ac:dyDescent="0.25">
      <c r="A7" s="8">
        <v>42461</v>
      </c>
      <c r="B7" s="6" t="s">
        <v>10</v>
      </c>
      <c r="C7" s="6" t="s">
        <v>206</v>
      </c>
      <c r="D7" s="6">
        <v>4.99</v>
      </c>
      <c r="E7" s="6">
        <v>60</v>
      </c>
      <c r="F7" s="6">
        <v>299.40000000000003</v>
      </c>
      <c r="I7" s="28"/>
      <c r="J7" s="14"/>
      <c r="L7" s="15"/>
      <c r="M7" s="14"/>
      <c r="N7" s="15"/>
    </row>
    <row r="8" spans="1:14" x14ac:dyDescent="0.25">
      <c r="A8" s="8">
        <v>42478</v>
      </c>
      <c r="B8" s="6" t="s">
        <v>54</v>
      </c>
      <c r="C8" s="6" t="s">
        <v>205</v>
      </c>
      <c r="D8" s="6">
        <v>1.99</v>
      </c>
      <c r="E8" s="6">
        <v>75</v>
      </c>
      <c r="F8" s="6">
        <v>149.25</v>
      </c>
      <c r="I8" s="28"/>
      <c r="J8" s="14"/>
      <c r="L8" s="15"/>
      <c r="M8" s="14"/>
      <c r="N8" s="15"/>
    </row>
    <row r="9" spans="1:14" x14ac:dyDescent="0.25">
      <c r="A9" s="8">
        <v>42495</v>
      </c>
      <c r="B9" s="6" t="s">
        <v>54</v>
      </c>
      <c r="C9" s="6" t="s">
        <v>205</v>
      </c>
      <c r="D9" s="6">
        <v>4.99</v>
      </c>
      <c r="E9" s="6">
        <v>90</v>
      </c>
      <c r="F9" s="6">
        <v>449.1</v>
      </c>
      <c r="I9" s="28"/>
      <c r="J9" s="14"/>
      <c r="L9" s="15"/>
      <c r="M9" s="14"/>
      <c r="N9" s="15"/>
    </row>
    <row r="10" spans="1:14" x14ac:dyDescent="0.25">
      <c r="A10" s="8">
        <v>42512</v>
      </c>
      <c r="B10" s="6" t="s">
        <v>11</v>
      </c>
      <c r="C10" s="6" t="s">
        <v>205</v>
      </c>
      <c r="D10" s="6">
        <v>1.99</v>
      </c>
      <c r="E10" s="6">
        <v>32</v>
      </c>
      <c r="F10" s="6">
        <v>63.68</v>
      </c>
      <c r="I10" s="28"/>
      <c r="J10" s="14"/>
      <c r="L10" s="15"/>
      <c r="M10" s="14"/>
      <c r="N10" s="15"/>
    </row>
    <row r="11" spans="1:14" x14ac:dyDescent="0.25">
      <c r="A11" s="8">
        <v>42529</v>
      </c>
      <c r="B11" s="6" t="s">
        <v>10</v>
      </c>
      <c r="C11" s="6" t="s">
        <v>206</v>
      </c>
      <c r="D11" s="6">
        <v>8.99</v>
      </c>
      <c r="E11" s="6">
        <v>60</v>
      </c>
      <c r="F11" s="6">
        <v>539.4</v>
      </c>
      <c r="I11" s="28"/>
      <c r="J11" s="14"/>
      <c r="L11" s="15"/>
      <c r="M11" s="14"/>
      <c r="N11" s="15"/>
    </row>
    <row r="12" spans="1:14" x14ac:dyDescent="0.25">
      <c r="A12" s="8">
        <v>42546</v>
      </c>
      <c r="B12" s="6" t="s">
        <v>54</v>
      </c>
      <c r="C12" s="6" t="s">
        <v>205</v>
      </c>
      <c r="D12" s="6">
        <v>4.99</v>
      </c>
      <c r="E12" s="6">
        <v>90</v>
      </c>
      <c r="F12" s="6">
        <v>449.1</v>
      </c>
      <c r="I12" s="28"/>
      <c r="J12" s="14"/>
      <c r="L12" s="15"/>
      <c r="M12" s="14"/>
      <c r="N12" s="15"/>
    </row>
    <row r="13" spans="1:14" x14ac:dyDescent="0.25">
      <c r="A13" s="8">
        <v>42563</v>
      </c>
      <c r="B13" s="6" t="s">
        <v>10</v>
      </c>
      <c r="C13" s="6" t="s">
        <v>206</v>
      </c>
      <c r="D13" s="6">
        <v>1.99</v>
      </c>
      <c r="E13" s="6">
        <v>29</v>
      </c>
      <c r="F13" s="6">
        <v>57.71</v>
      </c>
      <c r="I13" s="28"/>
      <c r="J13" s="14"/>
      <c r="L13" s="15"/>
      <c r="M13" s="14"/>
      <c r="N13" s="15"/>
    </row>
    <row r="14" spans="1:14" x14ac:dyDescent="0.25">
      <c r="A14" s="8">
        <v>42580</v>
      </c>
      <c r="B14" s="6" t="s">
        <v>10</v>
      </c>
      <c r="C14" s="6" t="s">
        <v>206</v>
      </c>
      <c r="D14" s="6">
        <v>19.989999999999998</v>
      </c>
      <c r="E14" s="6">
        <v>81</v>
      </c>
      <c r="F14" s="6">
        <v>1619.1899999999998</v>
      </c>
      <c r="I14" s="28"/>
      <c r="J14" s="14"/>
      <c r="L14" s="15"/>
      <c r="M14" s="14"/>
      <c r="N14" s="15"/>
    </row>
    <row r="15" spans="1:14" x14ac:dyDescent="0.25">
      <c r="A15" s="8">
        <v>42597</v>
      </c>
      <c r="B15" s="6" t="s">
        <v>10</v>
      </c>
      <c r="C15" s="6" t="s">
        <v>205</v>
      </c>
      <c r="D15" s="6">
        <v>4.99</v>
      </c>
      <c r="E15" s="6">
        <v>35</v>
      </c>
      <c r="F15" s="6">
        <v>174.65</v>
      </c>
      <c r="I15" s="28"/>
      <c r="J15" s="14"/>
      <c r="L15" s="15"/>
      <c r="M15" s="14"/>
      <c r="N15" s="15"/>
    </row>
    <row r="16" spans="1:14" x14ac:dyDescent="0.25">
      <c r="A16" s="8">
        <v>42614</v>
      </c>
      <c r="B16" s="6" t="s">
        <v>54</v>
      </c>
      <c r="C16" s="6" t="s">
        <v>62</v>
      </c>
      <c r="D16" s="6">
        <v>125</v>
      </c>
      <c r="E16" s="6">
        <v>2</v>
      </c>
      <c r="F16" s="6">
        <v>250</v>
      </c>
      <c r="I16" s="28"/>
      <c r="J16" s="14"/>
      <c r="L16" s="15"/>
      <c r="M16" s="14"/>
      <c r="N16" s="15"/>
    </row>
    <row r="17" spans="1:14" x14ac:dyDescent="0.25">
      <c r="A17" s="8">
        <v>42631</v>
      </c>
      <c r="B17" s="6" t="s">
        <v>10</v>
      </c>
      <c r="C17" s="6" t="s">
        <v>204</v>
      </c>
      <c r="D17" s="6">
        <v>15.99</v>
      </c>
      <c r="E17" s="6">
        <v>16</v>
      </c>
      <c r="F17" s="6">
        <v>255.84</v>
      </c>
      <c r="I17" s="28"/>
      <c r="J17" s="14"/>
      <c r="L17" s="15"/>
      <c r="M17" s="14"/>
      <c r="N17" s="15"/>
    </row>
    <row r="18" spans="1:14" x14ac:dyDescent="0.25">
      <c r="A18" s="8">
        <v>42648</v>
      </c>
      <c r="B18" s="6" t="s">
        <v>54</v>
      </c>
      <c r="C18" s="6" t="s">
        <v>206</v>
      </c>
      <c r="D18" s="6">
        <v>8.99</v>
      </c>
      <c r="E18" s="6">
        <v>28</v>
      </c>
      <c r="F18" s="6">
        <v>251.72</v>
      </c>
      <c r="I18" s="28"/>
      <c r="J18" s="14"/>
      <c r="L18" s="15"/>
      <c r="M18" s="14"/>
      <c r="N18" s="15"/>
    </row>
    <row r="19" spans="1:14" x14ac:dyDescent="0.25">
      <c r="A19" s="8">
        <v>42665</v>
      </c>
      <c r="B19" s="6" t="s">
        <v>10</v>
      </c>
      <c r="C19" s="6" t="s">
        <v>203</v>
      </c>
      <c r="D19" s="6">
        <v>8.99</v>
      </c>
      <c r="E19" s="6">
        <v>64</v>
      </c>
      <c r="F19" s="6">
        <v>575.36</v>
      </c>
      <c r="I19" s="28"/>
      <c r="J19" s="14"/>
      <c r="L19" s="15"/>
      <c r="M19" s="14"/>
      <c r="N19" s="15"/>
    </row>
    <row r="20" spans="1:14" x14ac:dyDescent="0.25">
      <c r="A20" s="8">
        <v>42682</v>
      </c>
      <c r="B20" s="6" t="s">
        <v>10</v>
      </c>
      <c r="C20" s="6" t="s">
        <v>203</v>
      </c>
      <c r="D20" s="6">
        <v>19.989999999999998</v>
      </c>
      <c r="E20" s="6">
        <v>15</v>
      </c>
      <c r="F20" s="6">
        <v>299.84999999999997</v>
      </c>
      <c r="I20" s="28"/>
      <c r="J20" s="14"/>
      <c r="L20" s="15"/>
      <c r="M20" s="14"/>
      <c r="N20" s="15"/>
    </row>
    <row r="21" spans="1:14" x14ac:dyDescent="0.25">
      <c r="A21" s="8">
        <v>42699</v>
      </c>
      <c r="B21" s="6" t="s">
        <v>54</v>
      </c>
      <c r="C21" s="6" t="s">
        <v>204</v>
      </c>
      <c r="D21" s="6">
        <v>4.99</v>
      </c>
      <c r="E21" s="6">
        <v>96</v>
      </c>
      <c r="F21" s="6">
        <v>479.04</v>
      </c>
      <c r="I21" s="28"/>
      <c r="J21" s="14"/>
      <c r="L21" s="15"/>
      <c r="M21" s="14"/>
      <c r="N21" s="15"/>
    </row>
    <row r="22" spans="1:14" x14ac:dyDescent="0.25">
      <c r="A22" s="8">
        <v>42716</v>
      </c>
      <c r="B22" s="6" t="s">
        <v>54</v>
      </c>
      <c r="C22" s="6" t="s">
        <v>205</v>
      </c>
      <c r="D22" s="6">
        <v>1.29</v>
      </c>
      <c r="E22" s="6">
        <v>67</v>
      </c>
      <c r="F22" s="6">
        <v>86.43</v>
      </c>
      <c r="I22" s="28"/>
      <c r="J22" s="14"/>
    </row>
    <row r="23" spans="1:14" x14ac:dyDescent="0.25">
      <c r="A23" s="8">
        <v>42733</v>
      </c>
      <c r="B23" s="6" t="s">
        <v>10</v>
      </c>
      <c r="C23" s="6" t="s">
        <v>204</v>
      </c>
      <c r="D23" s="6">
        <v>15.99</v>
      </c>
      <c r="E23" s="6">
        <v>74</v>
      </c>
      <c r="F23" s="6">
        <v>1183.26</v>
      </c>
      <c r="I23" s="28"/>
      <c r="J23" s="14"/>
    </row>
    <row r="24" spans="1:14" x14ac:dyDescent="0.25">
      <c r="A24" s="8">
        <v>42750</v>
      </c>
      <c r="B24" s="6" t="s">
        <v>54</v>
      </c>
      <c r="C24" s="6" t="s">
        <v>206</v>
      </c>
      <c r="D24" s="6">
        <v>8.99</v>
      </c>
      <c r="E24" s="6">
        <v>46</v>
      </c>
      <c r="F24" s="6">
        <v>413.54</v>
      </c>
      <c r="I24" s="28"/>
      <c r="J24" s="14"/>
    </row>
    <row r="25" spans="1:14" x14ac:dyDescent="0.25">
      <c r="A25" s="8">
        <v>42767</v>
      </c>
      <c r="B25" s="6" t="s">
        <v>54</v>
      </c>
      <c r="C25" s="6" t="s">
        <v>206</v>
      </c>
      <c r="D25" s="6">
        <v>15</v>
      </c>
      <c r="E25" s="6">
        <v>87</v>
      </c>
      <c r="F25" s="6">
        <v>1305</v>
      </c>
      <c r="I25" s="28"/>
      <c r="J25" s="14"/>
    </row>
    <row r="26" spans="1:14" x14ac:dyDescent="0.25">
      <c r="A26" s="8">
        <v>42784</v>
      </c>
      <c r="B26" s="6" t="s">
        <v>10</v>
      </c>
      <c r="C26" s="6" t="s">
        <v>206</v>
      </c>
      <c r="D26" s="6">
        <v>4.99</v>
      </c>
      <c r="E26" s="6">
        <v>4</v>
      </c>
      <c r="F26" s="6">
        <v>19.96</v>
      </c>
      <c r="I26" s="28"/>
      <c r="J26" s="14"/>
    </row>
    <row r="27" spans="1:14" x14ac:dyDescent="0.25">
      <c r="A27" s="8">
        <v>42801</v>
      </c>
      <c r="B27" s="6" t="s">
        <v>11</v>
      </c>
      <c r="C27" s="6" t="s">
        <v>206</v>
      </c>
      <c r="D27" s="6">
        <v>19.989999999999998</v>
      </c>
      <c r="E27" s="6">
        <v>7</v>
      </c>
      <c r="F27" s="6">
        <v>139.92999999999998</v>
      </c>
      <c r="I27" s="28"/>
      <c r="J27" s="14"/>
    </row>
    <row r="28" spans="1:14" x14ac:dyDescent="0.25">
      <c r="A28" s="8">
        <v>42818</v>
      </c>
      <c r="B28" s="6" t="s">
        <v>54</v>
      </c>
      <c r="C28" s="6" t="s">
        <v>204</v>
      </c>
      <c r="D28" s="6">
        <v>4.99</v>
      </c>
      <c r="E28" s="6">
        <v>50</v>
      </c>
      <c r="F28" s="6">
        <v>249.5</v>
      </c>
      <c r="I28" s="28"/>
      <c r="J28" s="14"/>
    </row>
    <row r="29" spans="1:14" x14ac:dyDescent="0.25">
      <c r="A29" s="8">
        <v>42835</v>
      </c>
      <c r="B29" s="6" t="s">
        <v>54</v>
      </c>
      <c r="C29" s="6" t="s">
        <v>205</v>
      </c>
      <c r="D29" s="6">
        <v>1.99</v>
      </c>
      <c r="E29" s="6">
        <v>66</v>
      </c>
      <c r="F29" s="6">
        <v>131.34</v>
      </c>
      <c r="I29" s="28"/>
      <c r="J29" s="14"/>
    </row>
    <row r="30" spans="1:14" x14ac:dyDescent="0.25">
      <c r="A30" s="8">
        <v>42852</v>
      </c>
      <c r="B30" s="6" t="s">
        <v>10</v>
      </c>
      <c r="C30" s="6" t="s">
        <v>203</v>
      </c>
      <c r="D30" s="6">
        <v>4.99</v>
      </c>
      <c r="E30" s="6">
        <v>96</v>
      </c>
      <c r="F30" s="6">
        <v>479.04</v>
      </c>
      <c r="I30" s="28"/>
      <c r="J30" s="14"/>
    </row>
    <row r="31" spans="1:14" x14ac:dyDescent="0.25">
      <c r="A31" s="8">
        <v>42869</v>
      </c>
      <c r="B31" s="6" t="s">
        <v>54</v>
      </c>
      <c r="C31" s="6" t="s">
        <v>205</v>
      </c>
      <c r="D31" s="6">
        <v>1.29</v>
      </c>
      <c r="E31" s="6">
        <v>53</v>
      </c>
      <c r="F31" s="6">
        <v>68.37</v>
      </c>
      <c r="I31" s="28"/>
      <c r="J31" s="14"/>
    </row>
    <row r="32" spans="1:14" x14ac:dyDescent="0.25">
      <c r="A32" s="8">
        <v>42886</v>
      </c>
      <c r="B32" s="6" t="s">
        <v>54</v>
      </c>
      <c r="C32" s="6" t="s">
        <v>206</v>
      </c>
      <c r="D32" s="6">
        <v>8.99</v>
      </c>
      <c r="E32" s="6">
        <v>80</v>
      </c>
      <c r="F32" s="6">
        <v>719.2</v>
      </c>
      <c r="I32" s="28"/>
      <c r="J32" s="14"/>
    </row>
    <row r="33" spans="1:11" x14ac:dyDescent="0.25">
      <c r="A33" s="8">
        <v>42903</v>
      </c>
      <c r="B33" s="6" t="s">
        <v>54</v>
      </c>
      <c r="C33" s="6" t="s">
        <v>62</v>
      </c>
      <c r="D33" s="6">
        <v>125</v>
      </c>
      <c r="E33" s="6">
        <v>5</v>
      </c>
      <c r="F33" s="6">
        <v>625</v>
      </c>
      <c r="I33" s="28"/>
      <c r="J33" s="14"/>
    </row>
    <row r="34" spans="1:11" x14ac:dyDescent="0.25">
      <c r="A34" s="8">
        <v>42920</v>
      </c>
      <c r="B34" s="6" t="s">
        <v>10</v>
      </c>
      <c r="C34" s="6" t="s">
        <v>204</v>
      </c>
      <c r="D34" s="6">
        <v>4.99</v>
      </c>
      <c r="E34" s="6">
        <v>62</v>
      </c>
      <c r="F34" s="6">
        <v>309.38</v>
      </c>
      <c r="I34" s="28"/>
      <c r="J34" s="14"/>
    </row>
    <row r="35" spans="1:11" x14ac:dyDescent="0.25">
      <c r="A35" s="8">
        <v>42937</v>
      </c>
      <c r="B35" s="6" t="s">
        <v>54</v>
      </c>
      <c r="C35" s="6" t="s">
        <v>204</v>
      </c>
      <c r="D35" s="6">
        <v>12.49</v>
      </c>
      <c r="E35" s="6">
        <v>55</v>
      </c>
      <c r="F35" s="6">
        <v>686.95</v>
      </c>
      <c r="I35" s="28"/>
      <c r="J35" s="14"/>
    </row>
    <row r="36" spans="1:11" x14ac:dyDescent="0.25">
      <c r="A36" s="8">
        <v>42954</v>
      </c>
      <c r="B36" s="6" t="s">
        <v>54</v>
      </c>
      <c r="C36" s="6" t="s">
        <v>204</v>
      </c>
      <c r="D36" s="6">
        <v>23.95</v>
      </c>
      <c r="E36" s="6">
        <v>42</v>
      </c>
      <c r="F36" s="6">
        <v>1005.9</v>
      </c>
      <c r="I36" s="28"/>
      <c r="J36" s="14"/>
    </row>
    <row r="37" spans="1:11" x14ac:dyDescent="0.25">
      <c r="A37" s="8">
        <v>42971</v>
      </c>
      <c r="B37" s="6" t="s">
        <v>11</v>
      </c>
      <c r="C37" s="6" t="s">
        <v>62</v>
      </c>
      <c r="D37" s="6">
        <v>275</v>
      </c>
      <c r="E37" s="6">
        <v>3</v>
      </c>
      <c r="F37" s="6">
        <v>825</v>
      </c>
      <c r="I37" s="28"/>
      <c r="J37" s="14"/>
    </row>
    <row r="38" spans="1:11" x14ac:dyDescent="0.25">
      <c r="A38" s="8">
        <v>42988</v>
      </c>
      <c r="B38" s="6" t="s">
        <v>54</v>
      </c>
      <c r="C38" s="6" t="s">
        <v>205</v>
      </c>
      <c r="D38" s="6">
        <v>1.29</v>
      </c>
      <c r="E38" s="6">
        <v>7</v>
      </c>
      <c r="F38" s="6">
        <v>9.0300000000000011</v>
      </c>
      <c r="I38" s="28"/>
      <c r="J38" s="14"/>
    </row>
    <row r="39" spans="1:11" x14ac:dyDescent="0.25">
      <c r="A39" s="8">
        <v>43005</v>
      </c>
      <c r="B39" s="6" t="s">
        <v>11</v>
      </c>
      <c r="C39" s="6" t="s">
        <v>203</v>
      </c>
      <c r="D39" s="6">
        <v>1.99</v>
      </c>
      <c r="E39" s="6">
        <v>76</v>
      </c>
      <c r="F39" s="6">
        <v>151.24</v>
      </c>
      <c r="I39" s="28"/>
      <c r="J39" s="14"/>
    </row>
    <row r="40" spans="1:11" x14ac:dyDescent="0.25">
      <c r="A40" s="8">
        <v>43022</v>
      </c>
      <c r="B40" s="6" t="s">
        <v>11</v>
      </c>
      <c r="C40" s="6" t="s">
        <v>206</v>
      </c>
      <c r="D40" s="6">
        <v>19.989999999999998</v>
      </c>
      <c r="E40" s="6">
        <v>57</v>
      </c>
      <c r="F40" s="6">
        <v>1139.4299999999998</v>
      </c>
      <c r="I40" s="28"/>
      <c r="J40" s="14"/>
    </row>
    <row r="41" spans="1:11" x14ac:dyDescent="0.25">
      <c r="A41" s="8">
        <v>43039</v>
      </c>
      <c r="B41" s="6" t="s">
        <v>54</v>
      </c>
      <c r="C41" s="6" t="s">
        <v>205</v>
      </c>
      <c r="D41" s="6">
        <v>1.29</v>
      </c>
      <c r="E41" s="6">
        <v>14</v>
      </c>
      <c r="F41" s="6">
        <v>18.060000000000002</v>
      </c>
      <c r="I41" s="28"/>
      <c r="J41" s="14"/>
    </row>
    <row r="42" spans="1:11" x14ac:dyDescent="0.25">
      <c r="A42" s="8">
        <v>43056</v>
      </c>
      <c r="B42" s="6" t="s">
        <v>54</v>
      </c>
      <c r="C42" s="6" t="s">
        <v>206</v>
      </c>
      <c r="D42" s="6">
        <v>4.99</v>
      </c>
      <c r="E42" s="6">
        <v>11</v>
      </c>
      <c r="F42" s="6">
        <v>54.89</v>
      </c>
      <c r="I42" s="28"/>
      <c r="J42" s="14"/>
    </row>
    <row r="43" spans="1:11" x14ac:dyDescent="0.25">
      <c r="A43" s="8">
        <v>43073</v>
      </c>
      <c r="B43" s="6" t="s">
        <v>54</v>
      </c>
      <c r="C43" s="6" t="s">
        <v>206</v>
      </c>
      <c r="D43" s="6">
        <v>19.989999999999998</v>
      </c>
      <c r="E43" s="6">
        <v>94</v>
      </c>
      <c r="F43" s="6">
        <v>1879.06</v>
      </c>
      <c r="I43" s="28"/>
      <c r="J43" s="14"/>
    </row>
    <row r="44" spans="1:11" x14ac:dyDescent="0.25">
      <c r="A44" s="8">
        <v>43090</v>
      </c>
      <c r="B44" s="6" t="s">
        <v>54</v>
      </c>
      <c r="C44" s="6" t="s">
        <v>206</v>
      </c>
      <c r="D44" s="6">
        <v>4.99</v>
      </c>
      <c r="E44" s="6">
        <v>28</v>
      </c>
      <c r="F44" s="6">
        <v>139.72</v>
      </c>
      <c r="I44" s="28"/>
      <c r="J44" s="14"/>
    </row>
    <row r="45" spans="1:11" x14ac:dyDescent="0.25">
      <c r="I45" s="28"/>
      <c r="J45" s="14"/>
    </row>
    <row r="46" spans="1:11" x14ac:dyDescent="0.25">
      <c r="I46" s="28"/>
      <c r="J46" s="14"/>
    </row>
    <row r="47" spans="1:11" x14ac:dyDescent="0.25">
      <c r="I47" s="28"/>
      <c r="J47" s="14"/>
      <c r="K47" s="14"/>
    </row>
    <row r="48" spans="1:11" x14ac:dyDescent="0.25">
      <c r="I48" s="28"/>
      <c r="J48" s="14"/>
      <c r="K48" s="14"/>
    </row>
    <row r="49" spans="9:11" x14ac:dyDescent="0.25">
      <c r="I49" s="28"/>
      <c r="J49" s="14"/>
      <c r="K49" s="14"/>
    </row>
    <row r="50" spans="9:11" x14ac:dyDescent="0.25">
      <c r="K50" s="14"/>
    </row>
    <row r="51" spans="9:11" x14ac:dyDescent="0.25">
      <c r="K51" s="14"/>
    </row>
    <row r="52" spans="9:11" x14ac:dyDescent="0.25">
      <c r="K52" s="14"/>
    </row>
    <row r="53" spans="9:11" x14ac:dyDescent="0.25">
      <c r="K53" s="14"/>
    </row>
    <row r="54" spans="9:11" x14ac:dyDescent="0.25">
      <c r="K54" s="14"/>
    </row>
    <row r="55" spans="9:11" x14ac:dyDescent="0.25">
      <c r="K55" s="14"/>
    </row>
    <row r="56" spans="9:11" x14ac:dyDescent="0.25">
      <c r="K56" s="14"/>
    </row>
    <row r="57" spans="9:11" x14ac:dyDescent="0.25">
      <c r="K57" s="14"/>
    </row>
    <row r="58" spans="9:11" x14ac:dyDescent="0.25">
      <c r="K58" s="14"/>
    </row>
    <row r="59" spans="9:11" x14ac:dyDescent="0.25">
      <c r="K59" s="14"/>
    </row>
    <row r="60" spans="9:11" x14ac:dyDescent="0.25">
      <c r="K60" s="14"/>
    </row>
    <row r="61" spans="9:11" x14ac:dyDescent="0.25">
      <c r="K61" s="14"/>
    </row>
    <row r="62" spans="9:11" x14ac:dyDescent="0.25">
      <c r="K62" s="14"/>
    </row>
    <row r="63" spans="9:11" x14ac:dyDescent="0.25">
      <c r="K63" s="14"/>
    </row>
    <row r="64" spans="9:11" x14ac:dyDescent="0.25">
      <c r="K64" s="14"/>
    </row>
    <row r="65" spans="11:11" x14ac:dyDescent="0.25">
      <c r="K65" s="14"/>
    </row>
    <row r="66" spans="11:11" x14ac:dyDescent="0.25">
      <c r="K66" s="14"/>
    </row>
    <row r="67" spans="11:11" x14ac:dyDescent="0.25">
      <c r="K67" s="14"/>
    </row>
    <row r="68" spans="11:11" x14ac:dyDescent="0.25">
      <c r="K68" s="14"/>
    </row>
    <row r="69" spans="11:11" x14ac:dyDescent="0.25">
      <c r="K69" s="14"/>
    </row>
    <row r="70" spans="11:11" x14ac:dyDescent="0.25">
      <c r="K70" s="14"/>
    </row>
    <row r="71" spans="11:11" x14ac:dyDescent="0.25">
      <c r="K71" s="14"/>
    </row>
    <row r="72" spans="11:11" x14ac:dyDescent="0.25">
      <c r="K72" s="14"/>
    </row>
    <row r="73" spans="11:11" x14ac:dyDescent="0.25">
      <c r="K73" s="14"/>
    </row>
    <row r="74" spans="11:11" x14ac:dyDescent="0.25">
      <c r="K74" s="14"/>
    </row>
    <row r="75" spans="11:11" x14ac:dyDescent="0.25">
      <c r="K75" s="14"/>
    </row>
    <row r="76" spans="11:11" x14ac:dyDescent="0.25">
      <c r="K76" s="14"/>
    </row>
    <row r="77" spans="11:11" x14ac:dyDescent="0.25">
      <c r="K77" s="14"/>
    </row>
    <row r="78" spans="11:11" x14ac:dyDescent="0.25">
      <c r="K78" s="14"/>
    </row>
    <row r="79" spans="11:11" x14ac:dyDescent="0.25">
      <c r="K79" s="14"/>
    </row>
    <row r="80" spans="11:11" x14ac:dyDescent="0.25">
      <c r="K80" s="14"/>
    </row>
    <row r="81" spans="11:11" x14ac:dyDescent="0.25">
      <c r="K81" s="14"/>
    </row>
    <row r="82" spans="11:11" x14ac:dyDescent="0.25">
      <c r="K82" s="1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showGridLines="0" zoomScaleNormal="100" workbookViewId="0">
      <selection activeCell="B3" sqref="B3:C27"/>
    </sheetView>
  </sheetViews>
  <sheetFormatPr defaultRowHeight="15" x14ac:dyDescent="0.25"/>
  <cols>
    <col min="1" max="1" width="6" customWidth="1"/>
    <col min="2" max="2" width="23.5703125" customWidth="1"/>
    <col min="3" max="3" width="15.42578125" customWidth="1"/>
    <col min="4" max="4" width="13.5703125" customWidth="1"/>
    <col min="5" max="5" width="18.85546875" style="18" customWidth="1"/>
    <col min="6" max="6" width="13.28515625" bestFit="1" customWidth="1"/>
    <col min="8" max="8" width="22" customWidth="1"/>
    <col min="9" max="9" width="15.42578125" bestFit="1" customWidth="1"/>
    <col min="10" max="10" width="8.5703125" bestFit="1" customWidth="1"/>
    <col min="11" max="11" width="12.140625" bestFit="1" customWidth="1"/>
    <col min="12" max="12" width="8.5703125" customWidth="1"/>
  </cols>
  <sheetData>
    <row r="2" spans="2:12" x14ac:dyDescent="0.25">
      <c r="B2" s="35" t="s">
        <v>65</v>
      </c>
      <c r="C2" s="35" t="s">
        <v>66</v>
      </c>
      <c r="D2" s="35" t="s">
        <v>67</v>
      </c>
      <c r="E2" s="35" t="s">
        <v>7</v>
      </c>
      <c r="H2" s="31"/>
    </row>
    <row r="3" spans="2:12" ht="16.5" x14ac:dyDescent="0.3">
      <c r="B3" s="36" t="s">
        <v>209</v>
      </c>
      <c r="C3" s="36" t="s">
        <v>210</v>
      </c>
      <c r="D3" s="37">
        <v>12566</v>
      </c>
      <c r="E3" s="38">
        <v>54983.749999999978</v>
      </c>
    </row>
    <row r="4" spans="2:12" ht="16.5" x14ac:dyDescent="0.3">
      <c r="B4" s="36" t="s">
        <v>209</v>
      </c>
      <c r="C4" s="36" t="s">
        <v>211</v>
      </c>
      <c r="D4" s="37">
        <v>12483</v>
      </c>
      <c r="E4" s="38">
        <v>60087.500000000073</v>
      </c>
    </row>
    <row r="5" spans="2:12" ht="16.5" x14ac:dyDescent="0.3">
      <c r="B5" s="36" t="s">
        <v>209</v>
      </c>
      <c r="C5" s="36" t="s">
        <v>212</v>
      </c>
      <c r="D5" s="37">
        <v>12430</v>
      </c>
      <c r="E5" s="38">
        <v>38073.664999999928</v>
      </c>
    </row>
    <row r="6" spans="2:12" ht="16.5" x14ac:dyDescent="0.3">
      <c r="B6" s="36" t="s">
        <v>209</v>
      </c>
      <c r="C6" s="36" t="s">
        <v>213</v>
      </c>
      <c r="D6" s="37">
        <v>12214</v>
      </c>
      <c r="E6" s="38">
        <v>48107.745000000119</v>
      </c>
    </row>
    <row r="7" spans="2:12" ht="16.5" x14ac:dyDescent="0.3">
      <c r="B7" s="36" t="s">
        <v>209</v>
      </c>
      <c r="C7" s="36" t="s">
        <v>214</v>
      </c>
      <c r="D7" s="37">
        <v>12625</v>
      </c>
      <c r="E7" s="38">
        <v>55218.7</v>
      </c>
      <c r="H7" s="19"/>
      <c r="I7" s="25"/>
      <c r="J7" s="15"/>
      <c r="K7" s="20"/>
      <c r="L7" s="15"/>
    </row>
    <row r="8" spans="2:12" ht="16.5" x14ac:dyDescent="0.3">
      <c r="B8" s="36" t="s">
        <v>209</v>
      </c>
      <c r="C8" s="36" t="s">
        <v>215</v>
      </c>
      <c r="D8" s="37">
        <v>12639</v>
      </c>
      <c r="E8" s="38">
        <v>44225.519999999953</v>
      </c>
      <c r="H8" s="13"/>
      <c r="I8" s="25"/>
      <c r="J8" s="15"/>
      <c r="K8" s="20"/>
      <c r="L8" s="15"/>
    </row>
    <row r="9" spans="2:12" ht="16.5" x14ac:dyDescent="0.3">
      <c r="B9" s="36" t="s">
        <v>42</v>
      </c>
      <c r="C9" s="36" t="s">
        <v>231</v>
      </c>
      <c r="D9" s="37">
        <v>7085</v>
      </c>
      <c r="E9" s="38">
        <v>762484.37999999861</v>
      </c>
      <c r="H9" s="29"/>
      <c r="I9" s="25"/>
      <c r="J9" s="15"/>
      <c r="K9" s="20"/>
      <c r="L9" s="15"/>
    </row>
    <row r="10" spans="2:12" ht="16.5" x14ac:dyDescent="0.3">
      <c r="B10" s="36" t="s">
        <v>42</v>
      </c>
      <c r="C10" s="36" t="s">
        <v>232</v>
      </c>
      <c r="D10" s="37">
        <v>7217</v>
      </c>
      <c r="E10" s="38">
        <v>704162.64000000083</v>
      </c>
      <c r="H10" s="29"/>
      <c r="I10" s="25"/>
      <c r="J10" s="15"/>
      <c r="K10" s="20"/>
      <c r="L10" s="15"/>
    </row>
    <row r="11" spans="2:12" ht="16.5" x14ac:dyDescent="0.3">
      <c r="B11" s="36" t="s">
        <v>42</v>
      </c>
      <c r="C11" s="36" t="s">
        <v>233</v>
      </c>
      <c r="D11" s="37">
        <v>6848</v>
      </c>
      <c r="E11" s="38">
        <v>221702.52000000014</v>
      </c>
      <c r="H11" s="29"/>
      <c r="I11" s="25"/>
      <c r="J11" s="15"/>
      <c r="K11" s="20"/>
      <c r="L11" s="15"/>
    </row>
    <row r="12" spans="2:12" ht="16.5" x14ac:dyDescent="0.3">
      <c r="B12" s="36" t="s">
        <v>42</v>
      </c>
      <c r="C12" s="36" t="s">
        <v>234</v>
      </c>
      <c r="D12" s="37">
        <v>6949</v>
      </c>
      <c r="E12" s="38">
        <v>395116.15000000043</v>
      </c>
      <c r="H12" s="29"/>
      <c r="I12" s="25"/>
      <c r="J12" s="15"/>
      <c r="K12" s="20"/>
      <c r="L12" s="15"/>
    </row>
    <row r="13" spans="2:12" ht="16.5" x14ac:dyDescent="0.3">
      <c r="B13" s="36" t="s">
        <v>216</v>
      </c>
      <c r="C13" s="36" t="s">
        <v>217</v>
      </c>
      <c r="D13" s="37">
        <v>9992</v>
      </c>
      <c r="E13" s="38">
        <v>52445.399999999965</v>
      </c>
      <c r="H13" s="29"/>
      <c r="I13" s="25"/>
      <c r="J13" s="15"/>
      <c r="K13" s="20"/>
      <c r="L13" s="15"/>
    </row>
    <row r="14" spans="2:12" ht="16.5" x14ac:dyDescent="0.3">
      <c r="B14" s="36" t="s">
        <v>216</v>
      </c>
      <c r="C14" s="36" t="s">
        <v>218</v>
      </c>
      <c r="D14" s="37">
        <v>9506</v>
      </c>
      <c r="E14" s="38">
        <v>54113.994999999952</v>
      </c>
      <c r="H14" s="29"/>
      <c r="I14" s="25"/>
      <c r="J14" s="15"/>
      <c r="K14" s="20"/>
      <c r="L14" s="15"/>
    </row>
    <row r="15" spans="2:12" ht="16.5" x14ac:dyDescent="0.3">
      <c r="B15" s="36" t="s">
        <v>216</v>
      </c>
      <c r="C15" s="36" t="s">
        <v>219</v>
      </c>
      <c r="D15" s="37">
        <v>10039</v>
      </c>
      <c r="E15" s="38">
        <v>65908.875000000116</v>
      </c>
      <c r="H15" s="13"/>
      <c r="I15" s="25"/>
      <c r="J15" s="15"/>
      <c r="K15" s="20"/>
      <c r="L15" s="15"/>
    </row>
    <row r="16" spans="2:12" ht="16.5" x14ac:dyDescent="0.3">
      <c r="B16" s="36" t="s">
        <v>216</v>
      </c>
      <c r="C16" s="36" t="s">
        <v>220</v>
      </c>
      <c r="D16" s="37">
        <v>9645</v>
      </c>
      <c r="E16" s="38">
        <v>63275.700000000004</v>
      </c>
      <c r="H16" s="29"/>
      <c r="I16" s="25"/>
      <c r="J16" s="15"/>
      <c r="K16" s="20"/>
      <c r="L16" s="15"/>
    </row>
    <row r="17" spans="2:12" ht="16.5" x14ac:dyDescent="0.3">
      <c r="B17" s="36" t="s">
        <v>216</v>
      </c>
      <c r="C17" s="36" t="s">
        <v>221</v>
      </c>
      <c r="D17" s="37">
        <v>9891</v>
      </c>
      <c r="E17" s="38">
        <v>51913.200000000041</v>
      </c>
      <c r="H17" s="29"/>
      <c r="I17" s="25"/>
      <c r="J17" s="15"/>
      <c r="K17" s="20"/>
      <c r="L17" s="15"/>
    </row>
    <row r="18" spans="2:12" ht="16.5" x14ac:dyDescent="0.3">
      <c r="B18" s="36" t="s">
        <v>216</v>
      </c>
      <c r="C18" s="36" t="s">
        <v>222</v>
      </c>
      <c r="D18" s="37">
        <v>9942</v>
      </c>
      <c r="E18" s="38">
        <v>56511.519999999909</v>
      </c>
      <c r="H18" s="29"/>
      <c r="I18" s="25"/>
      <c r="J18" s="15"/>
      <c r="K18" s="20"/>
      <c r="L18" s="15"/>
    </row>
    <row r="19" spans="2:12" ht="16.5" x14ac:dyDescent="0.3">
      <c r="B19" s="36" t="s">
        <v>216</v>
      </c>
      <c r="C19" s="36" t="s">
        <v>223</v>
      </c>
      <c r="D19" s="37">
        <v>9806</v>
      </c>
      <c r="E19" s="38">
        <v>51475.319999999905</v>
      </c>
      <c r="H19" s="29"/>
      <c r="I19" s="25"/>
      <c r="J19" s="15"/>
      <c r="K19" s="20"/>
      <c r="L19" s="15"/>
    </row>
    <row r="20" spans="2:12" ht="16.5" x14ac:dyDescent="0.3">
      <c r="B20" s="36" t="s">
        <v>216</v>
      </c>
      <c r="C20" s="36" t="s">
        <v>224</v>
      </c>
      <c r="D20" s="37">
        <v>9967</v>
      </c>
      <c r="E20" s="38">
        <v>47964.344999999979</v>
      </c>
      <c r="H20" s="29"/>
      <c r="I20" s="25"/>
      <c r="J20" s="15"/>
      <c r="K20" s="20"/>
      <c r="L20" s="15"/>
    </row>
    <row r="21" spans="2:12" ht="16.5" x14ac:dyDescent="0.3">
      <c r="B21" s="36" t="s">
        <v>225</v>
      </c>
      <c r="C21" s="36" t="s">
        <v>61</v>
      </c>
      <c r="D21" s="37">
        <v>17998</v>
      </c>
      <c r="E21" s="38">
        <v>23624.279999999948</v>
      </c>
      <c r="H21" s="29"/>
      <c r="I21" s="25"/>
      <c r="J21" s="15"/>
      <c r="K21" s="20"/>
      <c r="L21" s="15"/>
    </row>
    <row r="22" spans="2:12" ht="16.5" x14ac:dyDescent="0.3">
      <c r="B22" s="36" t="s">
        <v>225</v>
      </c>
      <c r="C22" s="36" t="s">
        <v>60</v>
      </c>
      <c r="D22" s="37">
        <v>17914</v>
      </c>
      <c r="E22" s="38">
        <v>39190.400000000038</v>
      </c>
      <c r="H22" s="29"/>
      <c r="I22" s="25"/>
      <c r="J22" s="15"/>
      <c r="K22" s="20"/>
      <c r="L22" s="15"/>
    </row>
    <row r="23" spans="2:12" ht="16.5" x14ac:dyDescent="0.3">
      <c r="B23" s="36" t="s">
        <v>225</v>
      </c>
      <c r="C23" s="36" t="s">
        <v>226</v>
      </c>
      <c r="D23" s="37">
        <v>18626</v>
      </c>
      <c r="E23" s="38">
        <v>48901.05</v>
      </c>
      <c r="H23" s="29"/>
      <c r="I23" s="25"/>
      <c r="J23" s="15"/>
      <c r="K23" s="20"/>
      <c r="L23" s="15"/>
    </row>
    <row r="24" spans="2:12" ht="16.5" x14ac:dyDescent="0.3">
      <c r="B24" s="36" t="s">
        <v>225</v>
      </c>
      <c r="C24" s="36" t="s">
        <v>227</v>
      </c>
      <c r="D24" s="37">
        <v>18188</v>
      </c>
      <c r="E24" s="38">
        <v>55697.180000000073</v>
      </c>
      <c r="H24" s="13"/>
      <c r="I24" s="25"/>
      <c r="J24" s="15"/>
      <c r="K24" s="20"/>
      <c r="L24" s="15"/>
    </row>
    <row r="25" spans="2:12" ht="16.5" x14ac:dyDescent="0.3">
      <c r="B25" s="36" t="s">
        <v>225</v>
      </c>
      <c r="C25" s="36" t="s">
        <v>228</v>
      </c>
      <c r="D25" s="37">
        <v>17743</v>
      </c>
      <c r="E25" s="38">
        <v>46597.289999999884</v>
      </c>
      <c r="H25" s="29"/>
      <c r="I25" s="25"/>
      <c r="J25" s="15"/>
      <c r="K25" s="20"/>
      <c r="L25" s="15"/>
    </row>
    <row r="26" spans="2:12" ht="16.5" x14ac:dyDescent="0.3">
      <c r="B26" s="36" t="s">
        <v>225</v>
      </c>
      <c r="C26" s="36" t="s">
        <v>229</v>
      </c>
      <c r="D26" s="37">
        <v>17924</v>
      </c>
      <c r="E26" s="38">
        <v>23512.830000000034</v>
      </c>
      <c r="H26" s="29"/>
      <c r="I26" s="25"/>
      <c r="J26" s="15"/>
      <c r="K26" s="20"/>
      <c r="L26" s="15"/>
    </row>
    <row r="27" spans="2:12" ht="16.5" x14ac:dyDescent="0.3">
      <c r="B27" s="36" t="s">
        <v>225</v>
      </c>
      <c r="C27" s="36" t="s">
        <v>230</v>
      </c>
      <c r="D27" s="37">
        <v>18156</v>
      </c>
      <c r="E27" s="38">
        <v>31768.499999999978</v>
      </c>
      <c r="H27" s="29"/>
      <c r="I27" s="25"/>
      <c r="J27" s="15"/>
      <c r="K27" s="20"/>
      <c r="L27" s="15"/>
    </row>
    <row r="28" spans="2:12" x14ac:dyDescent="0.25">
      <c r="H28" s="29"/>
      <c r="I28" s="25"/>
      <c r="J28" s="15"/>
      <c r="K28" s="20"/>
      <c r="L28" s="15"/>
    </row>
    <row r="29" spans="2:12" x14ac:dyDescent="0.25">
      <c r="H29" s="29"/>
      <c r="I29" s="25"/>
      <c r="J29" s="15"/>
      <c r="K29" s="20"/>
      <c r="L29" s="15"/>
    </row>
    <row r="30" spans="2:12" x14ac:dyDescent="0.25">
      <c r="H30" s="29"/>
      <c r="I30" s="25"/>
      <c r="J30" s="15"/>
      <c r="K30" s="20"/>
      <c r="L30" s="15"/>
    </row>
    <row r="31" spans="2:12" x14ac:dyDescent="0.25">
      <c r="H31" s="29"/>
      <c r="I31" s="25"/>
      <c r="J31" s="15"/>
      <c r="K31" s="20"/>
      <c r="L31" s="15"/>
    </row>
    <row r="32" spans="2:12" x14ac:dyDescent="0.25">
      <c r="E32"/>
      <c r="H32" s="19"/>
      <c r="I32" s="25"/>
      <c r="J32" s="15"/>
      <c r="K32" s="20"/>
      <c r="L32" s="15"/>
    </row>
    <row r="33" spans="2:12" x14ac:dyDescent="0.25">
      <c r="B33" s="19"/>
      <c r="C33" s="25"/>
      <c r="D33" s="15"/>
      <c r="E33" s="25"/>
      <c r="F33" s="15"/>
      <c r="H33" s="13"/>
      <c r="I33" s="25"/>
      <c r="J33" s="15"/>
      <c r="K33" s="20"/>
      <c r="L33" s="15"/>
    </row>
    <row r="34" spans="2:12" x14ac:dyDescent="0.25">
      <c r="B34" s="19"/>
      <c r="C34" s="25"/>
      <c r="D34" s="15"/>
      <c r="E34" s="25"/>
      <c r="F34" s="15"/>
      <c r="H34" s="29"/>
      <c r="I34" s="25"/>
      <c r="J34" s="15"/>
      <c r="K34" s="20"/>
      <c r="L34" s="15"/>
    </row>
    <row r="35" spans="2:12" x14ac:dyDescent="0.25">
      <c r="B35" s="19"/>
      <c r="C35" s="25"/>
      <c r="D35" s="15"/>
      <c r="E35" s="25"/>
      <c r="F35" s="15"/>
      <c r="H35" s="19"/>
      <c r="I35" s="25"/>
      <c r="J35" s="15"/>
      <c r="K35" s="20"/>
      <c r="L35" s="15"/>
    </row>
    <row r="36" spans="2:12" x14ac:dyDescent="0.25">
      <c r="B36" s="19"/>
      <c r="C36" s="25"/>
      <c r="D36" s="15"/>
      <c r="E36" s="25"/>
      <c r="F36" s="15"/>
      <c r="H36" s="13"/>
      <c r="I36" s="25"/>
      <c r="J36" s="15"/>
      <c r="K36" s="20"/>
      <c r="L36" s="15"/>
    </row>
    <row r="37" spans="2:12" x14ac:dyDescent="0.25">
      <c r="E37"/>
      <c r="H37" s="29"/>
      <c r="I37" s="25"/>
      <c r="J37" s="15"/>
      <c r="K37" s="20"/>
      <c r="L37" s="15"/>
    </row>
    <row r="38" spans="2:12" x14ac:dyDescent="0.25">
      <c r="E38"/>
      <c r="H38" s="29"/>
      <c r="I38" s="25"/>
      <c r="J38" s="15"/>
      <c r="K38" s="20"/>
      <c r="L38" s="15"/>
    </row>
    <row r="39" spans="2:12" x14ac:dyDescent="0.25">
      <c r="E39"/>
      <c r="H39" s="29"/>
      <c r="I39" s="25"/>
      <c r="J39" s="15"/>
      <c r="K39" s="20"/>
      <c r="L39" s="15"/>
    </row>
    <row r="40" spans="2:12" x14ac:dyDescent="0.25">
      <c r="E40"/>
      <c r="H40" s="19"/>
      <c r="I40" s="25"/>
      <c r="J40" s="15"/>
      <c r="K40" s="20"/>
      <c r="L40" s="15"/>
    </row>
    <row r="41" spans="2:12" x14ac:dyDescent="0.25">
      <c r="E41"/>
    </row>
    <row r="42" spans="2:12" x14ac:dyDescent="0.25">
      <c r="E42"/>
    </row>
    <row r="43" spans="2:12" x14ac:dyDescent="0.25">
      <c r="E43"/>
    </row>
    <row r="44" spans="2:12" x14ac:dyDescent="0.25">
      <c r="E44"/>
    </row>
    <row r="45" spans="2:12" x14ac:dyDescent="0.25">
      <c r="E45"/>
    </row>
    <row r="46" spans="2:12" x14ac:dyDescent="0.25">
      <c r="E46"/>
    </row>
    <row r="47" spans="2:12" x14ac:dyDescent="0.25">
      <c r="E47"/>
    </row>
    <row r="48" spans="2:12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3"/>
  <sheetViews>
    <sheetView showGridLines="0" zoomScale="115" zoomScaleNormal="115" workbookViewId="0">
      <selection activeCell="G14" sqref="G14"/>
    </sheetView>
  </sheetViews>
  <sheetFormatPr defaultRowHeight="15" x14ac:dyDescent="0.25"/>
  <cols>
    <col min="1" max="1" width="7.28515625" customWidth="1"/>
    <col min="2" max="2" width="18.140625" bestFit="1" customWidth="1"/>
    <col min="3" max="3" width="12.140625" customWidth="1"/>
    <col min="4" max="4" width="13.28515625" bestFit="1" customWidth="1"/>
    <col min="6" max="6" width="16.42578125" customWidth="1"/>
    <col min="7" max="7" width="22.28515625" customWidth="1"/>
    <col min="8" max="8" width="13.42578125" customWidth="1"/>
    <col min="9" max="9" width="13.42578125" bestFit="1" customWidth="1"/>
  </cols>
  <sheetData>
    <row r="2" spans="2:12" x14ac:dyDescent="0.25">
      <c r="B2" s="35" t="s">
        <v>68</v>
      </c>
      <c r="C2" s="35" t="s">
        <v>67</v>
      </c>
      <c r="D2" s="35" t="s">
        <v>7</v>
      </c>
      <c r="F2" s="16" t="s">
        <v>69</v>
      </c>
      <c r="G2" s="16" t="s">
        <v>235</v>
      </c>
    </row>
    <row r="3" spans="2:12" ht="16.5" x14ac:dyDescent="0.3">
      <c r="B3" s="36" t="s">
        <v>70</v>
      </c>
      <c r="C3" s="37">
        <v>11754</v>
      </c>
      <c r="D3" s="38">
        <v>113606.79499999978</v>
      </c>
      <c r="F3" s="39" t="s">
        <v>71</v>
      </c>
      <c r="G3" s="40" t="s">
        <v>72</v>
      </c>
    </row>
    <row r="4" spans="2:12" ht="16.5" x14ac:dyDescent="0.3">
      <c r="B4" s="36" t="s">
        <v>73</v>
      </c>
      <c r="C4" s="37">
        <v>3889</v>
      </c>
      <c r="D4" s="38">
        <v>39611.884999999958</v>
      </c>
      <c r="F4" s="41" t="s">
        <v>74</v>
      </c>
      <c r="G4" s="42" t="s">
        <v>75</v>
      </c>
    </row>
    <row r="5" spans="2:12" ht="16.5" x14ac:dyDescent="0.3">
      <c r="B5" s="36" t="s">
        <v>76</v>
      </c>
      <c r="C5" s="37">
        <v>7659</v>
      </c>
      <c r="D5" s="38">
        <v>79140.799999999959</v>
      </c>
      <c r="F5" s="41" t="s">
        <v>77</v>
      </c>
      <c r="G5" s="42" t="s">
        <v>78</v>
      </c>
    </row>
    <row r="6" spans="2:12" ht="16.5" x14ac:dyDescent="0.3">
      <c r="B6" s="36" t="s">
        <v>79</v>
      </c>
      <c r="C6" s="37">
        <v>3975</v>
      </c>
      <c r="D6" s="38">
        <v>40307.279999999941</v>
      </c>
      <c r="F6" s="43" t="s">
        <v>80</v>
      </c>
      <c r="G6" s="44" t="s">
        <v>81</v>
      </c>
    </row>
    <row r="7" spans="2:12" ht="16.5" x14ac:dyDescent="0.3">
      <c r="B7" s="36" t="s">
        <v>82</v>
      </c>
      <c r="C7" s="37">
        <v>3764</v>
      </c>
      <c r="D7" s="38">
        <v>35093.534999999967</v>
      </c>
    </row>
    <row r="8" spans="2:12" ht="16.5" x14ac:dyDescent="0.3">
      <c r="B8" s="36" t="s">
        <v>83</v>
      </c>
      <c r="C8" s="37">
        <v>4015</v>
      </c>
      <c r="D8" s="38">
        <v>36915.165000000008</v>
      </c>
    </row>
    <row r="9" spans="2:12" ht="16.5" x14ac:dyDescent="0.3">
      <c r="B9" s="36" t="s">
        <v>84</v>
      </c>
      <c r="C9" s="37">
        <v>3845</v>
      </c>
      <c r="D9" s="38">
        <v>37587.560000000049</v>
      </c>
      <c r="G9" s="11" t="s">
        <v>63</v>
      </c>
      <c r="H9" t="s">
        <v>202</v>
      </c>
    </row>
    <row r="10" spans="2:12" ht="16.5" x14ac:dyDescent="0.3">
      <c r="B10" s="36" t="s">
        <v>85</v>
      </c>
      <c r="C10" s="37">
        <v>3617</v>
      </c>
      <c r="D10" s="38">
        <v>33522.010000000009</v>
      </c>
      <c r="G10" s="19" t="s">
        <v>71</v>
      </c>
      <c r="H10" s="14">
        <v>204249.39999999997</v>
      </c>
      <c r="J10" s="32"/>
      <c r="K10" s="32"/>
      <c r="L10" s="32"/>
    </row>
    <row r="11" spans="2:12" ht="16.5" x14ac:dyDescent="0.3">
      <c r="B11" s="36" t="s">
        <v>86</v>
      </c>
      <c r="C11" s="37">
        <v>7647</v>
      </c>
      <c r="D11" s="38">
        <v>81607.030000000028</v>
      </c>
      <c r="F11" s="19"/>
      <c r="G11" s="13" t="s">
        <v>85</v>
      </c>
      <c r="H11" s="14">
        <v>33522.010000000009</v>
      </c>
      <c r="J11" s="32"/>
      <c r="K11" s="32"/>
      <c r="L11" s="32"/>
    </row>
    <row r="12" spans="2:12" ht="16.5" x14ac:dyDescent="0.3">
      <c r="B12" s="36" t="s">
        <v>87</v>
      </c>
      <c r="C12" s="37">
        <v>3933</v>
      </c>
      <c r="D12" s="38">
        <v>39518.869999999981</v>
      </c>
      <c r="F12" s="19"/>
      <c r="G12" s="13" t="s">
        <v>95</v>
      </c>
      <c r="H12" s="14">
        <v>33131.024999999958</v>
      </c>
      <c r="J12" s="32"/>
      <c r="K12" s="32"/>
      <c r="L12" s="32"/>
    </row>
    <row r="13" spans="2:12" ht="16.5" x14ac:dyDescent="0.3">
      <c r="B13" s="36" t="s">
        <v>88</v>
      </c>
      <c r="C13" s="37">
        <v>3866</v>
      </c>
      <c r="D13" s="38">
        <v>43389.255000000034</v>
      </c>
      <c r="F13" s="19"/>
      <c r="G13" s="13" t="s">
        <v>97</v>
      </c>
      <c r="H13" s="14">
        <v>33834.059999999969</v>
      </c>
      <c r="J13" s="32"/>
      <c r="K13" s="32"/>
      <c r="L13" s="32"/>
    </row>
    <row r="14" spans="2:12" ht="16.5" x14ac:dyDescent="0.3">
      <c r="B14" s="36" t="s">
        <v>89</v>
      </c>
      <c r="C14" s="37">
        <v>3931</v>
      </c>
      <c r="D14" s="38">
        <v>39002.015000000021</v>
      </c>
      <c r="F14" s="19"/>
      <c r="G14" s="13" t="s">
        <v>118</v>
      </c>
      <c r="H14" s="14">
        <v>34327.345000000008</v>
      </c>
      <c r="J14" s="32"/>
      <c r="K14" s="32"/>
      <c r="L14" s="32"/>
    </row>
    <row r="15" spans="2:12" ht="16.5" x14ac:dyDescent="0.3">
      <c r="B15" s="36" t="s">
        <v>90</v>
      </c>
      <c r="C15" s="37">
        <v>3851</v>
      </c>
      <c r="D15" s="38">
        <v>41763.339999999982</v>
      </c>
      <c r="F15" s="19"/>
      <c r="G15" s="13" t="s">
        <v>126</v>
      </c>
      <c r="H15" s="14">
        <v>34651.349999999984</v>
      </c>
      <c r="J15" s="32"/>
      <c r="K15" s="32"/>
      <c r="L15" s="32"/>
    </row>
    <row r="16" spans="2:12" ht="16.5" x14ac:dyDescent="0.3">
      <c r="B16" s="36" t="s">
        <v>91</v>
      </c>
      <c r="C16" s="37">
        <v>7218</v>
      </c>
      <c r="D16" s="38">
        <v>74424.589999999953</v>
      </c>
      <c r="G16" s="13" t="s">
        <v>129</v>
      </c>
      <c r="H16" s="14">
        <v>34783.61000000003</v>
      </c>
      <c r="J16" s="32"/>
      <c r="K16" s="32"/>
      <c r="L16" s="32"/>
    </row>
    <row r="17" spans="2:12" ht="16.5" x14ac:dyDescent="0.3">
      <c r="B17" s="36" t="s">
        <v>92</v>
      </c>
      <c r="C17" s="37">
        <v>4049</v>
      </c>
      <c r="D17" s="38">
        <v>38331.96499999996</v>
      </c>
      <c r="G17" s="19" t="s">
        <v>74</v>
      </c>
      <c r="H17" s="14">
        <v>2078642.1700000004</v>
      </c>
      <c r="J17" s="32"/>
      <c r="K17" s="32"/>
      <c r="L17" s="32"/>
    </row>
    <row r="18" spans="2:12" ht="16.5" x14ac:dyDescent="0.3">
      <c r="B18" s="36" t="s">
        <v>93</v>
      </c>
      <c r="C18" s="37">
        <v>7606</v>
      </c>
      <c r="D18" s="38">
        <v>73038.999999999884</v>
      </c>
      <c r="G18" s="13" t="s">
        <v>73</v>
      </c>
      <c r="H18" s="14">
        <v>39611.884999999958</v>
      </c>
      <c r="J18" s="32"/>
      <c r="K18" s="32"/>
      <c r="L18" s="32"/>
    </row>
    <row r="19" spans="2:12" ht="16.5" x14ac:dyDescent="0.3">
      <c r="B19" s="36" t="s">
        <v>94</v>
      </c>
      <c r="C19" s="37">
        <v>3824</v>
      </c>
      <c r="D19" s="38">
        <v>37366.055000000073</v>
      </c>
      <c r="G19" s="13" t="s">
        <v>79</v>
      </c>
      <c r="H19" s="14">
        <v>40307.279999999941</v>
      </c>
      <c r="J19" s="32"/>
      <c r="K19" s="32"/>
      <c r="L19" s="32"/>
    </row>
    <row r="20" spans="2:12" ht="16.5" x14ac:dyDescent="0.3">
      <c r="B20" s="36" t="s">
        <v>95</v>
      </c>
      <c r="C20" s="37">
        <v>3651</v>
      </c>
      <c r="D20" s="38">
        <v>33131.024999999958</v>
      </c>
      <c r="G20" s="13" t="s">
        <v>82</v>
      </c>
      <c r="H20" s="14">
        <v>35093.534999999967</v>
      </c>
      <c r="J20" s="32"/>
      <c r="K20" s="32"/>
      <c r="L20" s="32"/>
    </row>
    <row r="21" spans="2:12" ht="16.5" x14ac:dyDescent="0.3">
      <c r="B21" s="36" t="s">
        <v>96</v>
      </c>
      <c r="C21" s="37">
        <v>4019</v>
      </c>
      <c r="D21" s="38">
        <v>40293.010000000009</v>
      </c>
      <c r="G21" s="13" t="s">
        <v>83</v>
      </c>
      <c r="H21" s="14">
        <v>36915.165000000008</v>
      </c>
      <c r="J21" s="32"/>
      <c r="K21" s="32"/>
      <c r="L21" s="32"/>
    </row>
    <row r="22" spans="2:12" ht="16.5" x14ac:dyDescent="0.3">
      <c r="B22" s="36" t="s">
        <v>97</v>
      </c>
      <c r="C22" s="37">
        <v>4013</v>
      </c>
      <c r="D22" s="38">
        <v>33834.059999999969</v>
      </c>
      <c r="G22" s="13" t="s">
        <v>84</v>
      </c>
      <c r="H22" s="14">
        <v>37587.560000000049</v>
      </c>
      <c r="J22" s="32"/>
      <c r="K22" s="32"/>
      <c r="L22" s="32"/>
    </row>
    <row r="23" spans="2:12" ht="16.5" x14ac:dyDescent="0.3">
      <c r="B23" s="36" t="s">
        <v>98</v>
      </c>
      <c r="C23" s="37">
        <v>3939</v>
      </c>
      <c r="D23" s="38">
        <v>40273.069999999963</v>
      </c>
      <c r="G23" s="13" t="s">
        <v>87</v>
      </c>
      <c r="H23" s="14">
        <v>39518.869999999981</v>
      </c>
      <c r="J23" s="32"/>
      <c r="K23" s="32"/>
      <c r="L23" s="32"/>
    </row>
    <row r="24" spans="2:12" ht="16.5" x14ac:dyDescent="0.3">
      <c r="B24" s="36" t="s">
        <v>99</v>
      </c>
      <c r="C24" s="37">
        <v>3552</v>
      </c>
      <c r="D24" s="38">
        <v>35040.679999999964</v>
      </c>
      <c r="G24" s="13" t="s">
        <v>88</v>
      </c>
      <c r="H24" s="14">
        <v>43389.255000000034</v>
      </c>
      <c r="J24" s="32"/>
      <c r="K24" s="32"/>
      <c r="L24" s="32"/>
    </row>
    <row r="25" spans="2:12" ht="16.5" x14ac:dyDescent="0.3">
      <c r="B25" s="36" t="s">
        <v>100</v>
      </c>
      <c r="C25" s="37">
        <v>3886</v>
      </c>
      <c r="D25" s="38">
        <v>42191.905000000006</v>
      </c>
      <c r="G25" s="13" t="s">
        <v>89</v>
      </c>
      <c r="H25" s="14">
        <v>39002.015000000021</v>
      </c>
      <c r="J25" s="32"/>
      <c r="K25" s="32"/>
      <c r="L25" s="32"/>
    </row>
    <row r="26" spans="2:12" ht="16.5" x14ac:dyDescent="0.3">
      <c r="B26" s="36" t="s">
        <v>101</v>
      </c>
      <c r="C26" s="37">
        <v>3678</v>
      </c>
      <c r="D26" s="38">
        <v>37052.704999999958</v>
      </c>
      <c r="G26" s="13" t="s">
        <v>90</v>
      </c>
      <c r="H26" s="14">
        <v>41763.339999999982</v>
      </c>
      <c r="J26" s="32"/>
      <c r="K26" s="32"/>
      <c r="L26" s="32"/>
    </row>
    <row r="27" spans="2:12" ht="16.5" x14ac:dyDescent="0.3">
      <c r="B27" s="36" t="s">
        <v>102</v>
      </c>
      <c r="C27" s="37">
        <v>3729</v>
      </c>
      <c r="D27" s="38">
        <v>39455.299999999988</v>
      </c>
      <c r="G27" s="13" t="s">
        <v>92</v>
      </c>
      <c r="H27" s="14">
        <v>38331.96499999996</v>
      </c>
      <c r="J27" s="32"/>
      <c r="K27" s="32"/>
      <c r="L27" s="32"/>
    </row>
    <row r="28" spans="2:12" ht="16.5" x14ac:dyDescent="0.3">
      <c r="B28" s="36" t="s">
        <v>103</v>
      </c>
      <c r="C28" s="37">
        <v>7664</v>
      </c>
      <c r="D28" s="38">
        <v>74941.119999999966</v>
      </c>
      <c r="G28" s="13" t="s">
        <v>94</v>
      </c>
      <c r="H28" s="14">
        <v>37366.055000000073</v>
      </c>
    </row>
    <row r="29" spans="2:12" ht="16.5" x14ac:dyDescent="0.3">
      <c r="B29" s="36" t="s">
        <v>104</v>
      </c>
      <c r="C29" s="37">
        <v>7329</v>
      </c>
      <c r="D29" s="38">
        <v>72231.649999999892</v>
      </c>
      <c r="G29" s="13" t="s">
        <v>96</v>
      </c>
      <c r="H29" s="14">
        <v>40293.010000000009</v>
      </c>
    </row>
    <row r="30" spans="2:12" ht="16.5" x14ac:dyDescent="0.3">
      <c r="B30" s="36" t="s">
        <v>105</v>
      </c>
      <c r="C30" s="37">
        <v>3958</v>
      </c>
      <c r="D30" s="38">
        <v>38238.300000000017</v>
      </c>
      <c r="G30" s="13" t="s">
        <v>98</v>
      </c>
      <c r="H30" s="14">
        <v>40273.069999999963</v>
      </c>
    </row>
    <row r="31" spans="2:12" ht="16.5" x14ac:dyDescent="0.3">
      <c r="B31" s="36" t="s">
        <v>106</v>
      </c>
      <c r="C31" s="37">
        <v>3900</v>
      </c>
      <c r="D31" s="38">
        <v>38140.634999999987</v>
      </c>
      <c r="G31" s="13" t="s">
        <v>99</v>
      </c>
      <c r="H31" s="14">
        <v>35040.679999999964</v>
      </c>
    </row>
    <row r="32" spans="2:12" ht="16.5" x14ac:dyDescent="0.3">
      <c r="B32" s="36" t="s">
        <v>107</v>
      </c>
      <c r="C32" s="37">
        <v>3963</v>
      </c>
      <c r="D32" s="38">
        <v>39275.049999999952</v>
      </c>
      <c r="G32" s="13" t="s">
        <v>100</v>
      </c>
      <c r="H32" s="14">
        <v>42191.905000000006</v>
      </c>
    </row>
    <row r="33" spans="2:8" ht="16.5" x14ac:dyDescent="0.3">
      <c r="B33" s="36" t="s">
        <v>108</v>
      </c>
      <c r="C33" s="37">
        <v>3854</v>
      </c>
      <c r="D33" s="38">
        <v>44050.220000000016</v>
      </c>
      <c r="G33" s="13" t="s">
        <v>101</v>
      </c>
      <c r="H33" s="14">
        <v>37052.704999999958</v>
      </c>
    </row>
    <row r="34" spans="2:8" ht="16.5" x14ac:dyDescent="0.3">
      <c r="B34" s="36" t="s">
        <v>109</v>
      </c>
      <c r="C34" s="37">
        <v>3954</v>
      </c>
      <c r="D34" s="38">
        <v>37823.690000000031</v>
      </c>
      <c r="G34" s="13" t="s">
        <v>102</v>
      </c>
      <c r="H34" s="14">
        <v>39455.299999999988</v>
      </c>
    </row>
    <row r="35" spans="2:8" ht="16.5" x14ac:dyDescent="0.3">
      <c r="B35" s="36" t="s">
        <v>110</v>
      </c>
      <c r="C35" s="37">
        <v>3845</v>
      </c>
      <c r="D35" s="38">
        <v>36926.415000000001</v>
      </c>
      <c r="G35" s="13" t="s">
        <v>105</v>
      </c>
      <c r="H35" s="14">
        <v>38238.300000000017</v>
      </c>
    </row>
    <row r="36" spans="2:8" ht="16.5" x14ac:dyDescent="0.3">
      <c r="B36" s="36" t="s">
        <v>111</v>
      </c>
      <c r="C36" s="37">
        <v>4009</v>
      </c>
      <c r="D36" s="38">
        <v>43081.205000000009</v>
      </c>
      <c r="G36" s="13" t="s">
        <v>106</v>
      </c>
      <c r="H36" s="14">
        <v>38140.634999999987</v>
      </c>
    </row>
    <row r="37" spans="2:8" ht="16.5" x14ac:dyDescent="0.3">
      <c r="B37" s="36" t="s">
        <v>112</v>
      </c>
      <c r="C37" s="37">
        <v>4065</v>
      </c>
      <c r="D37" s="38">
        <v>45519.404999999977</v>
      </c>
      <c r="G37" s="13" t="s">
        <v>107</v>
      </c>
      <c r="H37" s="14">
        <v>39275.049999999952</v>
      </c>
    </row>
    <row r="38" spans="2:8" ht="16.5" x14ac:dyDescent="0.3">
      <c r="B38" s="36" t="s">
        <v>113</v>
      </c>
      <c r="C38" s="37">
        <v>4068</v>
      </c>
      <c r="D38" s="38">
        <v>41229.970000000074</v>
      </c>
      <c r="G38" s="13" t="s">
        <v>108</v>
      </c>
      <c r="H38" s="14">
        <v>44050.220000000016</v>
      </c>
    </row>
    <row r="39" spans="2:8" ht="16.5" x14ac:dyDescent="0.3">
      <c r="B39" s="36" t="s">
        <v>114</v>
      </c>
      <c r="C39" s="37">
        <v>3844</v>
      </c>
      <c r="D39" s="38">
        <v>39350.794999999962</v>
      </c>
      <c r="G39" s="13" t="s">
        <v>109</v>
      </c>
      <c r="H39" s="14">
        <v>37823.690000000031</v>
      </c>
    </row>
    <row r="40" spans="2:8" ht="16.5" x14ac:dyDescent="0.3">
      <c r="B40" s="36" t="s">
        <v>115</v>
      </c>
      <c r="C40" s="37">
        <v>7905</v>
      </c>
      <c r="D40" s="38">
        <v>85737.660000000251</v>
      </c>
      <c r="G40" s="13" t="s">
        <v>110</v>
      </c>
      <c r="H40" s="14">
        <v>36926.415000000001</v>
      </c>
    </row>
    <row r="41" spans="2:8" ht="16.5" x14ac:dyDescent="0.3">
      <c r="B41" s="36" t="s">
        <v>116</v>
      </c>
      <c r="C41" s="37">
        <v>3878</v>
      </c>
      <c r="D41" s="38">
        <v>37201.235000000066</v>
      </c>
      <c r="G41" s="13" t="s">
        <v>111</v>
      </c>
      <c r="H41" s="14">
        <v>43081.205000000009</v>
      </c>
    </row>
    <row r="42" spans="2:8" ht="16.5" x14ac:dyDescent="0.3">
      <c r="B42" s="36" t="s">
        <v>117</v>
      </c>
      <c r="C42" s="37">
        <v>3655</v>
      </c>
      <c r="D42" s="38">
        <v>38203.555</v>
      </c>
      <c r="G42" s="13" t="s">
        <v>112</v>
      </c>
      <c r="H42" s="14">
        <v>45519.404999999977</v>
      </c>
    </row>
    <row r="43" spans="2:8" ht="16.5" x14ac:dyDescent="0.3">
      <c r="B43" s="36" t="s">
        <v>118</v>
      </c>
      <c r="C43" s="37">
        <v>3731</v>
      </c>
      <c r="D43" s="38">
        <v>34327.345000000008</v>
      </c>
      <c r="G43" s="13" t="s">
        <v>113</v>
      </c>
      <c r="H43" s="14">
        <v>41229.970000000074</v>
      </c>
    </row>
    <row r="44" spans="2:8" ht="16.5" x14ac:dyDescent="0.3">
      <c r="B44" s="36" t="s">
        <v>119</v>
      </c>
      <c r="C44" s="37">
        <v>4014</v>
      </c>
      <c r="D44" s="38">
        <v>35102.58500000005</v>
      </c>
      <c r="G44" s="13" t="s">
        <v>114</v>
      </c>
      <c r="H44" s="14">
        <v>39350.794999999962</v>
      </c>
    </row>
    <row r="45" spans="2:8" ht="16.5" x14ac:dyDescent="0.3">
      <c r="B45" s="36" t="s">
        <v>120</v>
      </c>
      <c r="C45" s="37">
        <v>3914</v>
      </c>
      <c r="D45" s="38">
        <v>40134.54000000003</v>
      </c>
      <c r="G45" s="13" t="s">
        <v>116</v>
      </c>
      <c r="H45" s="14">
        <v>37201.235000000066</v>
      </c>
    </row>
    <row r="46" spans="2:8" ht="16.5" x14ac:dyDescent="0.3">
      <c r="B46" s="36" t="s">
        <v>121</v>
      </c>
      <c r="C46" s="37">
        <v>3955</v>
      </c>
      <c r="D46" s="38">
        <v>41201.060000000041</v>
      </c>
      <c r="G46" s="13" t="s">
        <v>117</v>
      </c>
      <c r="H46" s="14">
        <v>38203.555</v>
      </c>
    </row>
    <row r="47" spans="2:8" ht="16.5" x14ac:dyDescent="0.3">
      <c r="B47" s="36" t="s">
        <v>122</v>
      </c>
      <c r="C47" s="37">
        <v>3868</v>
      </c>
      <c r="D47" s="38">
        <v>40450.584999999926</v>
      </c>
      <c r="G47" s="13" t="s">
        <v>119</v>
      </c>
      <c r="H47" s="14">
        <v>35102.58500000005</v>
      </c>
    </row>
    <row r="48" spans="2:8" ht="16.5" x14ac:dyDescent="0.3">
      <c r="B48" s="36" t="s">
        <v>123</v>
      </c>
      <c r="C48" s="37">
        <v>3844</v>
      </c>
      <c r="D48" s="38">
        <v>38301.519999999975</v>
      </c>
      <c r="G48" s="13" t="s">
        <v>120</v>
      </c>
      <c r="H48" s="14">
        <v>40134.54000000003</v>
      </c>
    </row>
    <row r="49" spans="2:8" ht="16.5" x14ac:dyDescent="0.3">
      <c r="B49" s="36" t="s">
        <v>124</v>
      </c>
      <c r="C49" s="37">
        <v>3997</v>
      </c>
      <c r="D49" s="38">
        <v>36336.674999999974</v>
      </c>
      <c r="G49" s="13" t="s">
        <v>121</v>
      </c>
      <c r="H49" s="14">
        <v>41201.060000000041</v>
      </c>
    </row>
    <row r="50" spans="2:8" ht="16.5" x14ac:dyDescent="0.3">
      <c r="B50" s="36" t="s">
        <v>125</v>
      </c>
      <c r="C50" s="37">
        <v>7638</v>
      </c>
      <c r="D50" s="38">
        <v>79841.440000000061</v>
      </c>
      <c r="G50" s="13" t="s">
        <v>122</v>
      </c>
      <c r="H50" s="14">
        <v>40450.584999999926</v>
      </c>
    </row>
    <row r="51" spans="2:8" ht="16.5" x14ac:dyDescent="0.3">
      <c r="B51" s="36" t="s">
        <v>126</v>
      </c>
      <c r="C51" s="37">
        <v>3579</v>
      </c>
      <c r="D51" s="38">
        <v>34651.349999999984</v>
      </c>
      <c r="G51" s="13" t="s">
        <v>123</v>
      </c>
      <c r="H51" s="14">
        <v>38301.519999999975</v>
      </c>
    </row>
    <row r="52" spans="2:8" ht="16.5" x14ac:dyDescent="0.3">
      <c r="B52" s="36" t="s">
        <v>127</v>
      </c>
      <c r="C52" s="37">
        <v>4023</v>
      </c>
      <c r="D52" s="38">
        <v>38926.574999999975</v>
      </c>
      <c r="G52" s="13" t="s">
        <v>124</v>
      </c>
      <c r="H52" s="14">
        <v>36336.674999999974</v>
      </c>
    </row>
    <row r="53" spans="2:8" ht="16.5" x14ac:dyDescent="0.3">
      <c r="B53" s="36" t="s">
        <v>128</v>
      </c>
      <c r="C53" s="37">
        <v>3726</v>
      </c>
      <c r="D53" s="38">
        <v>37841.970000000016</v>
      </c>
      <c r="G53" s="13" t="s">
        <v>127</v>
      </c>
      <c r="H53" s="14">
        <v>38926.574999999975</v>
      </c>
    </row>
    <row r="54" spans="2:8" ht="16.5" x14ac:dyDescent="0.3">
      <c r="B54" s="36" t="s">
        <v>129</v>
      </c>
      <c r="C54" s="37">
        <v>3698</v>
      </c>
      <c r="D54" s="38">
        <v>34783.61000000003</v>
      </c>
      <c r="G54" s="13" t="s">
        <v>128</v>
      </c>
      <c r="H54" s="14">
        <v>37841.970000000016</v>
      </c>
    </row>
    <row r="55" spans="2:8" ht="16.5" x14ac:dyDescent="0.3">
      <c r="B55" s="36" t="s">
        <v>130</v>
      </c>
      <c r="C55" s="37">
        <v>3801</v>
      </c>
      <c r="D55" s="38">
        <v>35211.289999999979</v>
      </c>
      <c r="G55" s="13" t="s">
        <v>130</v>
      </c>
      <c r="H55" s="14">
        <v>35211.289999999979</v>
      </c>
    </row>
    <row r="56" spans="2:8" ht="16.5" x14ac:dyDescent="0.3">
      <c r="B56" s="36" t="s">
        <v>131</v>
      </c>
      <c r="C56" s="37">
        <v>4024</v>
      </c>
      <c r="D56" s="38">
        <v>39618.089999999989</v>
      </c>
      <c r="G56" s="13" t="s">
        <v>131</v>
      </c>
      <c r="H56" s="14">
        <v>39618.089999999989</v>
      </c>
    </row>
    <row r="57" spans="2:8" ht="16.5" x14ac:dyDescent="0.3">
      <c r="B57" s="36" t="s">
        <v>132</v>
      </c>
      <c r="C57" s="37">
        <v>3929</v>
      </c>
      <c r="D57" s="38">
        <v>37645.975000000028</v>
      </c>
      <c r="G57" s="13" t="s">
        <v>132</v>
      </c>
      <c r="H57" s="14">
        <v>37645.975000000028</v>
      </c>
    </row>
    <row r="58" spans="2:8" ht="16.5" x14ac:dyDescent="0.3">
      <c r="B58" s="36" t="s">
        <v>133</v>
      </c>
      <c r="C58" s="37">
        <v>3773</v>
      </c>
      <c r="D58" s="38">
        <v>39644.839999999989</v>
      </c>
      <c r="G58" s="13" t="s">
        <v>133</v>
      </c>
      <c r="H58" s="14">
        <v>39644.839999999989</v>
      </c>
    </row>
    <row r="59" spans="2:8" ht="16.5" x14ac:dyDescent="0.3">
      <c r="B59" s="36" t="s">
        <v>134</v>
      </c>
      <c r="C59" s="37">
        <v>3912</v>
      </c>
      <c r="D59" s="38">
        <v>44214.560000000041</v>
      </c>
      <c r="G59" s="13" t="s">
        <v>134</v>
      </c>
      <c r="H59" s="14">
        <v>44214.560000000041</v>
      </c>
    </row>
    <row r="60" spans="2:8" ht="16.5" x14ac:dyDescent="0.3">
      <c r="B60" s="36" t="s">
        <v>135</v>
      </c>
      <c r="C60" s="37">
        <v>3871</v>
      </c>
      <c r="D60" s="38">
        <v>39162.724999999999</v>
      </c>
      <c r="G60" s="13" t="s">
        <v>135</v>
      </c>
      <c r="H60" s="14">
        <v>39162.724999999999</v>
      </c>
    </row>
    <row r="61" spans="2:8" ht="16.5" x14ac:dyDescent="0.3">
      <c r="B61" s="36" t="s">
        <v>136</v>
      </c>
      <c r="C61" s="37">
        <v>3546</v>
      </c>
      <c r="D61" s="38">
        <v>40045.530000000021</v>
      </c>
      <c r="G61" s="13" t="s">
        <v>136</v>
      </c>
      <c r="H61" s="14">
        <v>40045.530000000021</v>
      </c>
    </row>
    <row r="62" spans="2:8" ht="16.5" x14ac:dyDescent="0.3">
      <c r="B62" s="36" t="s">
        <v>137</v>
      </c>
      <c r="C62" s="37">
        <v>3798</v>
      </c>
      <c r="D62" s="38">
        <v>35613.405000000006</v>
      </c>
      <c r="G62" s="13" t="s">
        <v>137</v>
      </c>
      <c r="H62" s="14">
        <v>35613.405000000006</v>
      </c>
    </row>
    <row r="63" spans="2:8" ht="16.5" x14ac:dyDescent="0.3">
      <c r="B63" s="36" t="s">
        <v>138</v>
      </c>
      <c r="C63" s="37">
        <v>4080</v>
      </c>
      <c r="D63" s="38">
        <v>40490.425000000025</v>
      </c>
      <c r="G63" s="13" t="s">
        <v>138</v>
      </c>
      <c r="H63" s="14">
        <v>40490.425000000025</v>
      </c>
    </row>
    <row r="64" spans="2:8" ht="16.5" x14ac:dyDescent="0.3">
      <c r="B64" s="36" t="s">
        <v>139</v>
      </c>
      <c r="C64" s="37">
        <v>3875</v>
      </c>
      <c r="D64" s="38">
        <v>36842.634999999973</v>
      </c>
      <c r="G64" s="13" t="s">
        <v>139</v>
      </c>
      <c r="H64" s="14">
        <v>36842.634999999973</v>
      </c>
    </row>
    <row r="65" spans="2:8" ht="16.5" x14ac:dyDescent="0.3">
      <c r="B65" s="36" t="s">
        <v>140</v>
      </c>
      <c r="C65" s="37">
        <v>3835</v>
      </c>
      <c r="D65" s="38">
        <v>37464.400000000009</v>
      </c>
      <c r="G65" s="13" t="s">
        <v>140</v>
      </c>
      <c r="H65" s="14">
        <v>37464.400000000009</v>
      </c>
    </row>
    <row r="66" spans="2:8" ht="16.5" x14ac:dyDescent="0.3">
      <c r="B66" s="36" t="s">
        <v>141</v>
      </c>
      <c r="C66" s="37">
        <v>7724</v>
      </c>
      <c r="D66" s="38">
        <v>79600.799999999945</v>
      </c>
      <c r="G66" s="13" t="s">
        <v>142</v>
      </c>
      <c r="H66" s="14">
        <v>39326.99500000001</v>
      </c>
    </row>
    <row r="67" spans="2:8" ht="16.5" x14ac:dyDescent="0.3">
      <c r="B67" s="36" t="s">
        <v>142</v>
      </c>
      <c r="C67" s="37">
        <v>4012</v>
      </c>
      <c r="D67" s="38">
        <v>39326.99500000001</v>
      </c>
      <c r="G67" s="13" t="s">
        <v>143</v>
      </c>
      <c r="H67" s="14">
        <v>44196.824999999997</v>
      </c>
    </row>
    <row r="68" spans="2:8" ht="16.5" x14ac:dyDescent="0.3">
      <c r="B68" s="36" t="s">
        <v>143</v>
      </c>
      <c r="C68" s="37">
        <v>3944</v>
      </c>
      <c r="D68" s="38">
        <v>44196.824999999997</v>
      </c>
      <c r="G68" s="13" t="s">
        <v>144</v>
      </c>
      <c r="H68" s="14">
        <v>38449.934999999976</v>
      </c>
    </row>
    <row r="69" spans="2:8" ht="16.5" x14ac:dyDescent="0.3">
      <c r="B69" s="36" t="s">
        <v>144</v>
      </c>
      <c r="C69" s="37">
        <v>3950</v>
      </c>
      <c r="D69" s="38">
        <v>38449.934999999976</v>
      </c>
      <c r="G69" s="13" t="s">
        <v>145</v>
      </c>
      <c r="H69" s="14">
        <v>39082.129999999983</v>
      </c>
    </row>
    <row r="70" spans="2:8" ht="16.5" x14ac:dyDescent="0.3">
      <c r="B70" s="36" t="s">
        <v>145</v>
      </c>
      <c r="C70" s="37">
        <v>3838</v>
      </c>
      <c r="D70" s="38">
        <v>39082.129999999983</v>
      </c>
      <c r="G70" s="13" t="s">
        <v>146</v>
      </c>
      <c r="H70" s="14">
        <v>41102.82999999998</v>
      </c>
    </row>
    <row r="71" spans="2:8" ht="16.5" x14ac:dyDescent="0.3">
      <c r="B71" s="36" t="s">
        <v>146</v>
      </c>
      <c r="C71" s="37">
        <v>3693</v>
      </c>
      <c r="D71" s="38">
        <v>41102.82999999998</v>
      </c>
      <c r="G71" s="19" t="s">
        <v>77</v>
      </c>
      <c r="H71" s="14">
        <v>700564.09</v>
      </c>
    </row>
    <row r="72" spans="2:8" x14ac:dyDescent="0.25">
      <c r="G72" s="13" t="s">
        <v>76</v>
      </c>
      <c r="H72" s="14">
        <v>79140.799999999959</v>
      </c>
    </row>
    <row r="73" spans="2:8" x14ac:dyDescent="0.25">
      <c r="G73" s="13" t="s">
        <v>86</v>
      </c>
      <c r="H73" s="14">
        <v>81607.030000000028</v>
      </c>
    </row>
    <row r="74" spans="2:8" x14ac:dyDescent="0.25">
      <c r="G74" s="13" t="s">
        <v>91</v>
      </c>
      <c r="H74" s="14">
        <v>74424.589999999953</v>
      </c>
    </row>
    <row r="75" spans="2:8" x14ac:dyDescent="0.25">
      <c r="G75" s="13" t="s">
        <v>93</v>
      </c>
      <c r="H75" s="14">
        <v>73038.999999999884</v>
      </c>
    </row>
    <row r="76" spans="2:8" x14ac:dyDescent="0.25">
      <c r="G76" s="13" t="s">
        <v>103</v>
      </c>
      <c r="H76" s="14">
        <v>74941.119999999966</v>
      </c>
    </row>
    <row r="77" spans="2:8" x14ac:dyDescent="0.25">
      <c r="G77" s="13" t="s">
        <v>104</v>
      </c>
      <c r="H77" s="14">
        <v>72231.649999999892</v>
      </c>
    </row>
    <row r="78" spans="2:8" x14ac:dyDescent="0.25">
      <c r="G78" s="13" t="s">
        <v>115</v>
      </c>
      <c r="H78" s="14">
        <v>85737.660000000251</v>
      </c>
    </row>
    <row r="79" spans="2:8" x14ac:dyDescent="0.25">
      <c r="G79" s="13" t="s">
        <v>125</v>
      </c>
      <c r="H79" s="14">
        <v>79841.440000000061</v>
      </c>
    </row>
    <row r="80" spans="2:8" x14ac:dyDescent="0.25">
      <c r="G80" s="13" t="s">
        <v>141</v>
      </c>
      <c r="H80" s="14">
        <v>79600.799999999945</v>
      </c>
    </row>
    <row r="81" spans="7:8" x14ac:dyDescent="0.25">
      <c r="G81" s="19" t="s">
        <v>80</v>
      </c>
      <c r="H81" s="14">
        <v>113606.79499999978</v>
      </c>
    </row>
    <row r="82" spans="7:8" x14ac:dyDescent="0.25">
      <c r="G82" s="13" t="s">
        <v>70</v>
      </c>
      <c r="H82" s="14">
        <v>113606.79499999978</v>
      </c>
    </row>
    <row r="83" spans="7:8" x14ac:dyDescent="0.25">
      <c r="G83" s="19" t="s">
        <v>64</v>
      </c>
      <c r="H83" s="14">
        <v>3097062.4550000001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showGridLines="0" topLeftCell="A10" workbookViewId="0">
      <selection activeCell="G19" sqref="G19"/>
    </sheetView>
  </sheetViews>
  <sheetFormatPr defaultRowHeight="15" x14ac:dyDescent="0.25"/>
  <cols>
    <col min="1" max="1" width="14.42578125" bestFit="1" customWidth="1"/>
    <col min="2" max="2" width="24" style="34" bestFit="1" customWidth="1"/>
    <col min="3" max="3" width="17.5703125" customWidth="1"/>
    <col min="6" max="6" width="14.7109375" customWidth="1"/>
    <col min="7" max="7" width="16.42578125" customWidth="1"/>
    <col min="8" max="8" width="18.5703125" customWidth="1"/>
    <col min="9" max="9" width="12" customWidth="1"/>
    <col min="10" max="10" width="11.28515625" bestFit="1" customWidth="1"/>
  </cols>
  <sheetData>
    <row r="2" spans="1:9" x14ac:dyDescent="0.25">
      <c r="A2" s="21" t="s">
        <v>68</v>
      </c>
      <c r="B2" s="22" t="s">
        <v>147</v>
      </c>
      <c r="C2" s="22" t="s">
        <v>148</v>
      </c>
      <c r="G2" s="22" t="s">
        <v>148</v>
      </c>
      <c r="H2" s="22" t="s">
        <v>56</v>
      </c>
    </row>
    <row r="3" spans="1:9" ht="16.5" x14ac:dyDescent="0.3">
      <c r="A3" s="23" t="s">
        <v>149</v>
      </c>
      <c r="B3" s="33">
        <v>31639</v>
      </c>
      <c r="C3" t="s">
        <v>10</v>
      </c>
      <c r="G3" t="s">
        <v>10</v>
      </c>
      <c r="H3" t="s">
        <v>150</v>
      </c>
    </row>
    <row r="4" spans="1:9" ht="16.5" x14ac:dyDescent="0.3">
      <c r="A4" s="23" t="s">
        <v>151</v>
      </c>
      <c r="B4" s="33">
        <v>6322</v>
      </c>
      <c r="C4" t="s">
        <v>11</v>
      </c>
      <c r="G4" t="s">
        <v>11</v>
      </c>
      <c r="H4" t="s">
        <v>150</v>
      </c>
    </row>
    <row r="5" spans="1:9" ht="16.5" x14ac:dyDescent="0.3">
      <c r="A5" s="23" t="s">
        <v>152</v>
      </c>
      <c r="B5" s="33">
        <v>28044</v>
      </c>
      <c r="C5" t="s">
        <v>153</v>
      </c>
      <c r="G5" t="s">
        <v>153</v>
      </c>
      <c r="H5" t="s">
        <v>154</v>
      </c>
    </row>
    <row r="6" spans="1:9" ht="16.5" x14ac:dyDescent="0.3">
      <c r="A6" s="23" t="s">
        <v>155</v>
      </c>
      <c r="B6" s="33">
        <v>37794</v>
      </c>
      <c r="C6" t="s">
        <v>156</v>
      </c>
      <c r="G6" t="s">
        <v>156</v>
      </c>
      <c r="H6" t="s">
        <v>154</v>
      </c>
    </row>
    <row r="7" spans="1:9" ht="16.5" x14ac:dyDescent="0.3">
      <c r="A7" s="23" t="s">
        <v>157</v>
      </c>
      <c r="B7" s="33">
        <v>48520</v>
      </c>
      <c r="C7" t="s">
        <v>158</v>
      </c>
      <c r="G7" t="s">
        <v>158</v>
      </c>
      <c r="H7" t="s">
        <v>154</v>
      </c>
    </row>
    <row r="8" spans="1:9" ht="16.5" x14ac:dyDescent="0.3">
      <c r="A8" s="23" t="s">
        <v>159</v>
      </c>
      <c r="B8" s="33">
        <v>14462</v>
      </c>
      <c r="C8" t="s">
        <v>160</v>
      </c>
      <c r="G8" t="s">
        <v>160</v>
      </c>
      <c r="H8" t="s">
        <v>25</v>
      </c>
    </row>
    <row r="9" spans="1:9" ht="16.5" x14ac:dyDescent="0.3">
      <c r="A9" s="23" t="s">
        <v>161</v>
      </c>
      <c r="B9" s="33">
        <v>9152</v>
      </c>
      <c r="C9" t="s">
        <v>162</v>
      </c>
      <c r="G9" t="s">
        <v>162</v>
      </c>
      <c r="H9" t="s">
        <v>25</v>
      </c>
    </row>
    <row r="10" spans="1:9" ht="16.5" x14ac:dyDescent="0.3">
      <c r="A10" s="23" t="s">
        <v>163</v>
      </c>
      <c r="B10" s="33">
        <v>5563</v>
      </c>
      <c r="C10" t="s">
        <v>164</v>
      </c>
      <c r="G10" t="s">
        <v>164</v>
      </c>
      <c r="H10" t="s">
        <v>25</v>
      </c>
    </row>
    <row r="11" spans="1:9" ht="16.5" x14ac:dyDescent="0.3">
      <c r="A11" s="23" t="s">
        <v>165</v>
      </c>
      <c r="B11" s="33">
        <v>12475</v>
      </c>
      <c r="C11" t="s">
        <v>166</v>
      </c>
      <c r="G11" t="s">
        <v>166</v>
      </c>
      <c r="H11" t="s">
        <v>25</v>
      </c>
    </row>
    <row r="12" spans="1:9" ht="16.5" x14ac:dyDescent="0.3">
      <c r="A12" s="23" t="s">
        <v>167</v>
      </c>
      <c r="B12" s="33">
        <v>11968</v>
      </c>
      <c r="C12" t="s">
        <v>10</v>
      </c>
    </row>
    <row r="13" spans="1:9" ht="16.5" x14ac:dyDescent="0.3">
      <c r="A13" s="23" t="s">
        <v>168</v>
      </c>
      <c r="B13" s="33">
        <v>5502</v>
      </c>
      <c r="C13" t="s">
        <v>11</v>
      </c>
    </row>
    <row r="14" spans="1:9" ht="16.5" x14ac:dyDescent="0.3">
      <c r="A14" s="23" t="s">
        <v>169</v>
      </c>
      <c r="B14" s="33">
        <v>40600</v>
      </c>
      <c r="C14" t="s">
        <v>153</v>
      </c>
    </row>
    <row r="15" spans="1:9" ht="16.5" x14ac:dyDescent="0.3">
      <c r="A15" s="23" t="s">
        <v>170</v>
      </c>
      <c r="B15" s="33">
        <v>39852</v>
      </c>
      <c r="C15" t="s">
        <v>156</v>
      </c>
      <c r="H15" s="12"/>
      <c r="I15" s="14"/>
    </row>
    <row r="16" spans="1:9" ht="16.5" x14ac:dyDescent="0.3">
      <c r="A16" s="23" t="s">
        <v>171</v>
      </c>
      <c r="B16" s="33">
        <v>39921</v>
      </c>
      <c r="C16" t="s">
        <v>158</v>
      </c>
      <c r="H16" s="13"/>
      <c r="I16" s="14"/>
    </row>
    <row r="17" spans="1:9" ht="16.5" x14ac:dyDescent="0.3">
      <c r="A17" s="23" t="s">
        <v>172</v>
      </c>
      <c r="B17" s="33">
        <v>4245</v>
      </c>
      <c r="C17" t="s">
        <v>160</v>
      </c>
      <c r="F17" s="12"/>
      <c r="G17" s="14"/>
      <c r="H17" s="13"/>
      <c r="I17" s="14"/>
    </row>
    <row r="18" spans="1:9" ht="16.5" x14ac:dyDescent="0.3">
      <c r="A18" s="23" t="s">
        <v>173</v>
      </c>
      <c r="B18" s="33">
        <v>34918</v>
      </c>
      <c r="C18" t="s">
        <v>162</v>
      </c>
      <c r="F18" s="13"/>
      <c r="G18" s="14"/>
      <c r="H18" s="13"/>
      <c r="I18" s="14"/>
    </row>
    <row r="19" spans="1:9" ht="16.5" x14ac:dyDescent="0.3">
      <c r="A19" s="23" t="s">
        <v>174</v>
      </c>
      <c r="B19" s="33">
        <v>25898</v>
      </c>
      <c r="C19" t="s">
        <v>164</v>
      </c>
      <c r="F19" s="13"/>
      <c r="G19" s="14"/>
      <c r="H19" s="12"/>
      <c r="I19" s="14"/>
    </row>
    <row r="20" spans="1:9" ht="16.5" x14ac:dyDescent="0.3">
      <c r="A20" s="23" t="s">
        <v>175</v>
      </c>
      <c r="B20" s="33">
        <v>40402</v>
      </c>
      <c r="C20" t="s">
        <v>166</v>
      </c>
      <c r="F20" s="13"/>
      <c r="G20" s="14"/>
    </row>
    <row r="21" spans="1:9" ht="16.5" x14ac:dyDescent="0.3">
      <c r="A21" s="23" t="s">
        <v>176</v>
      </c>
      <c r="B21" s="33">
        <v>22064</v>
      </c>
      <c r="C21" t="s">
        <v>10</v>
      </c>
      <c r="F21" s="13"/>
      <c r="G21" s="14"/>
    </row>
    <row r="22" spans="1:9" ht="16.5" x14ac:dyDescent="0.3">
      <c r="A22" s="23" t="s">
        <v>177</v>
      </c>
      <c r="B22" s="33">
        <v>13531</v>
      </c>
      <c r="C22" t="s">
        <v>11</v>
      </c>
      <c r="F22" s="13"/>
      <c r="G22" s="14"/>
    </row>
    <row r="23" spans="1:9" ht="16.5" x14ac:dyDescent="0.3">
      <c r="A23" s="23" t="s">
        <v>178</v>
      </c>
      <c r="B23" s="33">
        <v>18901</v>
      </c>
      <c r="C23" t="s">
        <v>153</v>
      </c>
      <c r="F23" s="13"/>
      <c r="G23" s="14"/>
    </row>
    <row r="24" spans="1:9" ht="16.5" x14ac:dyDescent="0.3">
      <c r="A24" s="23" t="s">
        <v>179</v>
      </c>
      <c r="B24" s="33">
        <v>10054</v>
      </c>
      <c r="C24" t="s">
        <v>156</v>
      </c>
      <c r="F24" s="13"/>
      <c r="G24" s="14"/>
    </row>
    <row r="25" spans="1:9" ht="16.5" x14ac:dyDescent="0.3">
      <c r="A25" s="23" t="s">
        <v>180</v>
      </c>
      <c r="B25" s="33">
        <v>25056</v>
      </c>
      <c r="C25" t="s">
        <v>158</v>
      </c>
      <c r="F25" s="13"/>
      <c r="G25" s="14"/>
    </row>
    <row r="26" spans="1:9" ht="16.5" x14ac:dyDescent="0.3">
      <c r="A26" s="23" t="s">
        <v>181</v>
      </c>
      <c r="B26" s="33">
        <v>22524</v>
      </c>
      <c r="C26" t="s">
        <v>160</v>
      </c>
      <c r="F26" s="13"/>
      <c r="G26" s="14"/>
    </row>
    <row r="27" spans="1:9" ht="16.5" x14ac:dyDescent="0.3">
      <c r="A27" s="23" t="s">
        <v>182</v>
      </c>
      <c r="B27" s="33">
        <v>13282</v>
      </c>
      <c r="C27" t="s">
        <v>162</v>
      </c>
      <c r="F27" s="13"/>
      <c r="G27" s="14"/>
    </row>
    <row r="28" spans="1:9" ht="16.5" x14ac:dyDescent="0.3">
      <c r="A28" s="23" t="s">
        <v>183</v>
      </c>
      <c r="B28" s="33">
        <v>20385</v>
      </c>
      <c r="C28" t="s">
        <v>164</v>
      </c>
      <c r="F28" s="13"/>
      <c r="G28" s="14"/>
    </row>
    <row r="29" spans="1:9" ht="16.5" x14ac:dyDescent="0.3">
      <c r="A29" s="23" t="s">
        <v>184</v>
      </c>
      <c r="B29" s="33">
        <v>4354</v>
      </c>
      <c r="C29" t="s">
        <v>166</v>
      </c>
      <c r="F29" s="13"/>
      <c r="G29" s="14"/>
    </row>
    <row r="30" spans="1:9" ht="16.5" x14ac:dyDescent="0.3">
      <c r="A30" s="23" t="s">
        <v>185</v>
      </c>
      <c r="B30" s="33">
        <v>7301</v>
      </c>
      <c r="C30" t="s">
        <v>10</v>
      </c>
      <c r="F30" s="13"/>
      <c r="G30" s="14"/>
    </row>
    <row r="31" spans="1:9" ht="16.5" x14ac:dyDescent="0.3">
      <c r="A31" s="23" t="s">
        <v>186</v>
      </c>
      <c r="B31" s="33">
        <v>25776</v>
      </c>
      <c r="C31" t="s">
        <v>11</v>
      </c>
      <c r="F31" s="13"/>
      <c r="G31" s="14"/>
    </row>
    <row r="32" spans="1:9" ht="16.5" x14ac:dyDescent="0.3">
      <c r="A32" s="23" t="s">
        <v>187</v>
      </c>
      <c r="B32" s="33">
        <v>3114</v>
      </c>
      <c r="C32" t="s">
        <v>153</v>
      </c>
      <c r="F32" s="13"/>
      <c r="G32" s="14"/>
    </row>
    <row r="33" spans="1:7" ht="16.5" x14ac:dyDescent="0.3">
      <c r="A33" s="23" t="s">
        <v>188</v>
      </c>
      <c r="B33" s="33">
        <v>34494</v>
      </c>
      <c r="C33" t="s">
        <v>156</v>
      </c>
      <c r="F33" s="13"/>
      <c r="G33" s="14"/>
    </row>
    <row r="34" spans="1:7" ht="16.5" x14ac:dyDescent="0.3">
      <c r="A34" s="23" t="s">
        <v>189</v>
      </c>
      <c r="B34" s="33">
        <v>7982</v>
      </c>
      <c r="C34" t="s">
        <v>158</v>
      </c>
      <c r="F34" s="12"/>
      <c r="G34" s="14"/>
    </row>
    <row r="35" spans="1:7" ht="16.5" x14ac:dyDescent="0.3">
      <c r="A35" s="23" t="s">
        <v>190</v>
      </c>
      <c r="B35" s="33">
        <v>3867</v>
      </c>
      <c r="C35" t="s">
        <v>160</v>
      </c>
      <c r="F35" s="13"/>
      <c r="G35" s="14"/>
    </row>
    <row r="36" spans="1:7" ht="16.5" x14ac:dyDescent="0.3">
      <c r="A36" s="23" t="s">
        <v>191</v>
      </c>
      <c r="B36" s="33">
        <v>31963</v>
      </c>
      <c r="C36" t="s">
        <v>162</v>
      </c>
      <c r="F36" s="13"/>
      <c r="G36" s="14"/>
    </row>
    <row r="37" spans="1:7" ht="16.5" x14ac:dyDescent="0.3">
      <c r="A37" s="23" t="s">
        <v>192</v>
      </c>
      <c r="B37" s="33">
        <v>32299</v>
      </c>
      <c r="C37" t="s">
        <v>164</v>
      </c>
      <c r="F37" s="13"/>
      <c r="G37" s="14"/>
    </row>
    <row r="38" spans="1:7" ht="16.5" x14ac:dyDescent="0.3">
      <c r="A38" s="23" t="s">
        <v>193</v>
      </c>
      <c r="B38" s="33">
        <v>18360</v>
      </c>
      <c r="C38" t="s">
        <v>166</v>
      </c>
      <c r="F38" s="13"/>
      <c r="G38" s="14"/>
    </row>
    <row r="39" spans="1:7" ht="16.5" x14ac:dyDescent="0.3">
      <c r="A39" s="23" t="s">
        <v>194</v>
      </c>
      <c r="B39" s="33">
        <v>17817</v>
      </c>
      <c r="C39" t="s">
        <v>10</v>
      </c>
      <c r="F39" s="13"/>
      <c r="G39" s="14"/>
    </row>
    <row r="40" spans="1:7" ht="16.5" x14ac:dyDescent="0.3">
      <c r="A40" s="23" t="s">
        <v>195</v>
      </c>
      <c r="B40" s="33">
        <v>19454</v>
      </c>
      <c r="C40" t="s">
        <v>11</v>
      </c>
      <c r="F40" s="13"/>
      <c r="G40" s="14"/>
    </row>
    <row r="41" spans="1:7" ht="16.5" x14ac:dyDescent="0.3">
      <c r="A41" s="23" t="s">
        <v>196</v>
      </c>
      <c r="B41" s="33">
        <v>2753</v>
      </c>
      <c r="C41" t="s">
        <v>153</v>
      </c>
      <c r="F41" s="13"/>
      <c r="G41" s="14"/>
    </row>
    <row r="42" spans="1:7" ht="16.5" x14ac:dyDescent="0.3">
      <c r="A42" s="23" t="s">
        <v>197</v>
      </c>
      <c r="B42" s="33">
        <v>26243</v>
      </c>
      <c r="C42" t="s">
        <v>156</v>
      </c>
      <c r="F42" s="13"/>
      <c r="G42" s="14"/>
    </row>
    <row r="43" spans="1:7" x14ac:dyDescent="0.25">
      <c r="F43" s="13"/>
      <c r="G43" s="14"/>
    </row>
    <row r="44" spans="1:7" x14ac:dyDescent="0.25">
      <c r="F44" s="13"/>
      <c r="G44" s="14"/>
    </row>
    <row r="45" spans="1:7" x14ac:dyDescent="0.25">
      <c r="F45" s="12"/>
      <c r="G45" s="14"/>
    </row>
    <row r="46" spans="1:7" x14ac:dyDescent="0.25">
      <c r="F46" s="13"/>
      <c r="G46" s="14"/>
    </row>
    <row r="47" spans="1:7" x14ac:dyDescent="0.25">
      <c r="F47" s="13"/>
      <c r="G47" s="14"/>
    </row>
    <row r="48" spans="1:7" x14ac:dyDescent="0.25">
      <c r="F48" s="13"/>
      <c r="G48" s="14"/>
    </row>
    <row r="49" spans="6:7" x14ac:dyDescent="0.25">
      <c r="F49" s="13"/>
      <c r="G49" s="14"/>
    </row>
    <row r="50" spans="6:7" x14ac:dyDescent="0.25">
      <c r="F50" s="13"/>
      <c r="G50" s="14"/>
    </row>
    <row r="51" spans="6:7" x14ac:dyDescent="0.25">
      <c r="F51" s="13"/>
      <c r="G51" s="14"/>
    </row>
    <row r="52" spans="6:7" x14ac:dyDescent="0.25">
      <c r="F52" s="13"/>
      <c r="G52" s="14"/>
    </row>
    <row r="53" spans="6:7" x14ac:dyDescent="0.25">
      <c r="F53" s="13"/>
      <c r="G53" s="14"/>
    </row>
    <row r="54" spans="6:7" x14ac:dyDescent="0.25">
      <c r="F54" s="13"/>
      <c r="G54" s="14"/>
    </row>
    <row r="55" spans="6:7" x14ac:dyDescent="0.25">
      <c r="F55" s="13"/>
      <c r="G55" s="14"/>
    </row>
    <row r="56" spans="6:7" x14ac:dyDescent="0.25">
      <c r="F56" s="13"/>
      <c r="G56" s="14"/>
    </row>
    <row r="57" spans="6:7" x14ac:dyDescent="0.25">
      <c r="F57" s="13"/>
      <c r="G57" s="14"/>
    </row>
    <row r="58" spans="6:7" x14ac:dyDescent="0.25">
      <c r="F58" s="13"/>
      <c r="G58" s="14"/>
    </row>
    <row r="59" spans="6:7" x14ac:dyDescent="0.25">
      <c r="F59" s="13"/>
      <c r="G59" s="14"/>
    </row>
    <row r="60" spans="6:7" x14ac:dyDescent="0.25">
      <c r="F60" s="12"/>
      <c r="G60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showGridLines="0" topLeftCell="F1" workbookViewId="0">
      <selection activeCell="K9" sqref="K9"/>
    </sheetView>
  </sheetViews>
  <sheetFormatPr defaultRowHeight="15" x14ac:dyDescent="0.25"/>
  <cols>
    <col min="2" max="2" width="16" customWidth="1"/>
    <col min="3" max="3" width="14.5703125" customWidth="1"/>
    <col min="4" max="4" width="15.42578125" customWidth="1"/>
    <col min="5" max="6" width="14.85546875" customWidth="1"/>
    <col min="8" max="8" width="14.42578125" bestFit="1" customWidth="1"/>
    <col min="9" max="9" width="13.140625" customWidth="1"/>
    <col min="10" max="10" width="16" customWidth="1"/>
    <col min="11" max="11" width="12" customWidth="1"/>
    <col min="12" max="12" width="15.42578125" customWidth="1"/>
    <col min="13" max="13" width="16" customWidth="1"/>
    <col min="14" max="14" width="11.5703125" customWidth="1"/>
    <col min="15" max="15" width="11.5703125" bestFit="1" customWidth="1"/>
    <col min="16" max="16" width="13.28515625" bestFit="1" customWidth="1"/>
    <col min="17" max="18" width="11.5703125" bestFit="1" customWidth="1"/>
    <col min="19" max="19" width="15.140625" bestFit="1" customWidth="1"/>
    <col min="20" max="20" width="11.5703125" bestFit="1" customWidth="1"/>
    <col min="21" max="21" width="10.5703125" bestFit="1" customWidth="1"/>
    <col min="22" max="27" width="11.5703125" bestFit="1" customWidth="1"/>
    <col min="28" max="28" width="10.5703125" bestFit="1" customWidth="1"/>
    <col min="29" max="29" width="11.85546875" bestFit="1" customWidth="1"/>
    <col min="30" max="30" width="10.5703125" bestFit="1" customWidth="1"/>
    <col min="31" max="34" width="11.5703125" bestFit="1" customWidth="1"/>
    <col min="35" max="35" width="14.28515625" bestFit="1" customWidth="1"/>
  </cols>
  <sheetData>
    <row r="2" spans="2:12" x14ac:dyDescent="0.25">
      <c r="B2" s="16" t="s">
        <v>65</v>
      </c>
      <c r="C2" s="16" t="s">
        <v>66</v>
      </c>
      <c r="D2" s="16" t="s">
        <v>67</v>
      </c>
      <c r="E2" s="16" t="s">
        <v>198</v>
      </c>
      <c r="F2" s="16" t="s">
        <v>147</v>
      </c>
      <c r="G2" s="16" t="s">
        <v>199</v>
      </c>
      <c r="H2" s="16" t="s">
        <v>236</v>
      </c>
    </row>
    <row r="3" spans="2:12" x14ac:dyDescent="0.25">
      <c r="B3" s="3" t="s">
        <v>209</v>
      </c>
      <c r="C3" s="3" t="s">
        <v>210</v>
      </c>
      <c r="D3" s="17">
        <v>12566</v>
      </c>
      <c r="E3" s="18">
        <v>59</v>
      </c>
      <c r="F3" s="18">
        <f>D3*E3</f>
        <v>741394</v>
      </c>
      <c r="G3" s="24">
        <v>0.01</v>
      </c>
      <c r="H3" s="30">
        <f>F3*G3</f>
        <v>7413.9400000000005</v>
      </c>
    </row>
    <row r="4" spans="2:12" x14ac:dyDescent="0.25">
      <c r="B4" s="3" t="s">
        <v>209</v>
      </c>
      <c r="C4" s="3" t="s">
        <v>211</v>
      </c>
      <c r="D4" s="17">
        <v>12483</v>
      </c>
      <c r="E4" s="18">
        <v>88</v>
      </c>
      <c r="F4" s="18">
        <f t="shared" ref="F4:F27" si="0">D4*E4</f>
        <v>1098504</v>
      </c>
      <c r="G4" s="24">
        <v>0.05</v>
      </c>
      <c r="H4" s="30">
        <f t="shared" ref="H4:H27" si="1">F4*G4</f>
        <v>54925.200000000004</v>
      </c>
    </row>
    <row r="5" spans="2:12" x14ac:dyDescent="0.25">
      <c r="B5" s="3" t="s">
        <v>209</v>
      </c>
      <c r="C5" s="3" t="s">
        <v>212</v>
      </c>
      <c r="D5" s="17">
        <v>12430</v>
      </c>
      <c r="E5" s="18">
        <v>69</v>
      </c>
      <c r="F5" s="18">
        <f t="shared" si="0"/>
        <v>857670</v>
      </c>
      <c r="G5" s="24">
        <v>0.01</v>
      </c>
      <c r="H5" s="30">
        <f t="shared" si="1"/>
        <v>8576.7000000000007</v>
      </c>
      <c r="I5" s="12"/>
      <c r="J5" s="25"/>
      <c r="K5" s="25"/>
      <c r="L5" s="26"/>
    </row>
    <row r="6" spans="2:12" x14ac:dyDescent="0.25">
      <c r="B6" s="3" t="s">
        <v>209</v>
      </c>
      <c r="C6" s="3" t="s">
        <v>213</v>
      </c>
      <c r="D6" s="17">
        <v>12214</v>
      </c>
      <c r="E6" s="18">
        <v>40</v>
      </c>
      <c r="F6" s="18">
        <f t="shared" si="0"/>
        <v>488560</v>
      </c>
      <c r="G6" s="24">
        <v>7.0000000000000007E-2</v>
      </c>
      <c r="H6" s="30">
        <f t="shared" si="1"/>
        <v>34199.200000000004</v>
      </c>
      <c r="I6" s="12"/>
      <c r="J6" s="25"/>
      <c r="K6" s="25"/>
      <c r="L6" s="26"/>
    </row>
    <row r="7" spans="2:12" x14ac:dyDescent="0.25">
      <c r="B7" s="3" t="s">
        <v>209</v>
      </c>
      <c r="C7" s="3" t="s">
        <v>214</v>
      </c>
      <c r="D7" s="17">
        <v>12625</v>
      </c>
      <c r="E7" s="18">
        <v>74</v>
      </c>
      <c r="F7" s="18">
        <f t="shared" si="0"/>
        <v>934250</v>
      </c>
      <c r="G7" s="24">
        <v>0.05</v>
      </c>
      <c r="H7" s="30">
        <f t="shared" si="1"/>
        <v>46712.5</v>
      </c>
      <c r="I7" s="12"/>
      <c r="J7" s="25"/>
      <c r="K7" s="25"/>
      <c r="L7" s="26"/>
    </row>
    <row r="8" spans="2:12" x14ac:dyDescent="0.25">
      <c r="B8" s="3" t="s">
        <v>209</v>
      </c>
      <c r="C8" s="3" t="s">
        <v>215</v>
      </c>
      <c r="D8" s="17">
        <v>12639</v>
      </c>
      <c r="E8" s="18">
        <v>8</v>
      </c>
      <c r="F8" s="18">
        <f t="shared" si="0"/>
        <v>101112</v>
      </c>
      <c r="G8" s="24">
        <v>0.05</v>
      </c>
      <c r="H8" s="30">
        <f t="shared" si="1"/>
        <v>5055.6000000000004</v>
      </c>
      <c r="I8" s="12"/>
      <c r="J8" s="25"/>
      <c r="K8" s="25"/>
      <c r="L8" s="26"/>
    </row>
    <row r="9" spans="2:12" x14ac:dyDescent="0.25">
      <c r="B9" s="3" t="s">
        <v>42</v>
      </c>
      <c r="C9" s="3" t="s">
        <v>231</v>
      </c>
      <c r="D9" s="17">
        <v>7085</v>
      </c>
      <c r="E9" s="18">
        <v>48</v>
      </c>
      <c r="F9" s="18">
        <f t="shared" si="0"/>
        <v>340080</v>
      </c>
      <c r="G9" s="24">
        <v>0.01</v>
      </c>
      <c r="H9" s="30">
        <f t="shared" si="1"/>
        <v>3400.8</v>
      </c>
      <c r="I9" s="12"/>
      <c r="J9" s="25"/>
      <c r="K9" s="25"/>
      <c r="L9" s="26"/>
    </row>
    <row r="10" spans="2:12" x14ac:dyDescent="0.25">
      <c r="B10" s="3" t="s">
        <v>42</v>
      </c>
      <c r="C10" s="3" t="s">
        <v>232</v>
      </c>
      <c r="D10" s="17">
        <v>7217</v>
      </c>
      <c r="E10" s="18">
        <v>48</v>
      </c>
      <c r="F10" s="18">
        <f t="shared" si="0"/>
        <v>346416</v>
      </c>
      <c r="G10" s="24">
        <v>0.05</v>
      </c>
      <c r="H10" s="30">
        <f t="shared" si="1"/>
        <v>17320.8</v>
      </c>
    </row>
    <row r="11" spans="2:12" x14ac:dyDescent="0.25">
      <c r="B11" t="s">
        <v>42</v>
      </c>
      <c r="C11" t="s">
        <v>233</v>
      </c>
      <c r="D11" s="17">
        <v>9992</v>
      </c>
      <c r="E11" s="18">
        <v>5</v>
      </c>
      <c r="F11" s="18">
        <f t="shared" si="0"/>
        <v>49960</v>
      </c>
      <c r="G11" s="24">
        <v>0.04</v>
      </c>
      <c r="H11" s="30">
        <f t="shared" si="1"/>
        <v>1998.4</v>
      </c>
    </row>
    <row r="12" spans="2:12" x14ac:dyDescent="0.25">
      <c r="B12" t="s">
        <v>42</v>
      </c>
      <c r="C12" t="s">
        <v>234</v>
      </c>
      <c r="D12" s="17">
        <v>9506</v>
      </c>
      <c r="E12" s="18">
        <v>68</v>
      </c>
      <c r="F12" s="18">
        <f t="shared" si="0"/>
        <v>646408</v>
      </c>
      <c r="G12" s="24">
        <v>0.02</v>
      </c>
      <c r="H12" s="30">
        <f t="shared" si="1"/>
        <v>12928.16</v>
      </c>
    </row>
    <row r="13" spans="2:12" x14ac:dyDescent="0.25">
      <c r="B13" t="s">
        <v>216</v>
      </c>
      <c r="C13" t="s">
        <v>217</v>
      </c>
      <c r="D13" s="17">
        <v>10039</v>
      </c>
      <c r="E13" s="18">
        <v>13</v>
      </c>
      <c r="F13" s="18">
        <f t="shared" si="0"/>
        <v>130507</v>
      </c>
      <c r="G13" s="24">
        <v>0.04</v>
      </c>
      <c r="H13" s="30">
        <f t="shared" si="1"/>
        <v>5220.28</v>
      </c>
    </row>
    <row r="14" spans="2:12" x14ac:dyDescent="0.25">
      <c r="B14" t="s">
        <v>216</v>
      </c>
      <c r="C14" t="s">
        <v>218</v>
      </c>
      <c r="D14" s="17">
        <v>9645</v>
      </c>
      <c r="E14" s="18">
        <v>32</v>
      </c>
      <c r="F14" s="18">
        <f t="shared" si="0"/>
        <v>308640</v>
      </c>
      <c r="G14" s="24">
        <v>7.0000000000000007E-2</v>
      </c>
      <c r="H14" s="30">
        <f t="shared" si="1"/>
        <v>21604.800000000003</v>
      </c>
    </row>
    <row r="15" spans="2:12" x14ac:dyDescent="0.25">
      <c r="B15" t="s">
        <v>216</v>
      </c>
      <c r="C15" t="s">
        <v>219</v>
      </c>
      <c r="D15" s="17">
        <v>9891</v>
      </c>
      <c r="E15" s="18">
        <v>34</v>
      </c>
      <c r="F15" s="18">
        <f t="shared" si="0"/>
        <v>336294</v>
      </c>
      <c r="G15" s="24">
        <v>0.09</v>
      </c>
      <c r="H15" s="30">
        <f t="shared" si="1"/>
        <v>30266.46</v>
      </c>
    </row>
    <row r="16" spans="2:12" x14ac:dyDescent="0.25">
      <c r="B16" t="s">
        <v>216</v>
      </c>
      <c r="C16" t="s">
        <v>220</v>
      </c>
      <c r="D16" s="17">
        <v>9942</v>
      </c>
      <c r="E16" s="18">
        <v>44</v>
      </c>
      <c r="F16" s="18">
        <f t="shared" si="0"/>
        <v>437448</v>
      </c>
      <c r="G16" s="24">
        <v>0.08</v>
      </c>
      <c r="H16" s="30">
        <f t="shared" si="1"/>
        <v>34995.840000000004</v>
      </c>
    </row>
    <row r="17" spans="2:11" x14ac:dyDescent="0.25">
      <c r="B17" t="s">
        <v>216</v>
      </c>
      <c r="C17" t="s">
        <v>221</v>
      </c>
      <c r="D17" s="17">
        <v>9806</v>
      </c>
      <c r="E17" s="18">
        <v>74</v>
      </c>
      <c r="F17" s="18">
        <f t="shared" si="0"/>
        <v>725644</v>
      </c>
      <c r="G17" s="24">
        <v>7.0000000000000007E-2</v>
      </c>
      <c r="H17" s="30">
        <f t="shared" si="1"/>
        <v>50795.08</v>
      </c>
      <c r="J17" s="26"/>
      <c r="K17" s="30"/>
    </row>
    <row r="18" spans="2:11" x14ac:dyDescent="0.25">
      <c r="B18" t="s">
        <v>216</v>
      </c>
      <c r="C18" t="s">
        <v>222</v>
      </c>
      <c r="D18" s="17">
        <v>9967</v>
      </c>
      <c r="E18" s="18">
        <v>68</v>
      </c>
      <c r="F18" s="18">
        <f t="shared" si="0"/>
        <v>677756</v>
      </c>
      <c r="G18" s="24">
        <v>0.06</v>
      </c>
      <c r="H18" s="30">
        <f t="shared" si="1"/>
        <v>40665.360000000001</v>
      </c>
    </row>
    <row r="19" spans="2:11" x14ac:dyDescent="0.25">
      <c r="B19" t="s">
        <v>216</v>
      </c>
      <c r="C19" t="s">
        <v>223</v>
      </c>
      <c r="D19" s="17">
        <v>12566</v>
      </c>
      <c r="E19" s="18">
        <v>59</v>
      </c>
      <c r="F19" s="18">
        <f t="shared" si="0"/>
        <v>741394</v>
      </c>
      <c r="G19" s="24">
        <v>0.04</v>
      </c>
      <c r="H19" s="30">
        <f t="shared" si="1"/>
        <v>29655.760000000002</v>
      </c>
      <c r="K19" s="17"/>
    </row>
    <row r="20" spans="2:11" x14ac:dyDescent="0.25">
      <c r="B20" t="s">
        <v>216</v>
      </c>
      <c r="C20" t="s">
        <v>224</v>
      </c>
      <c r="D20" s="17">
        <v>12483</v>
      </c>
      <c r="E20" s="18">
        <v>88</v>
      </c>
      <c r="F20" s="18">
        <f t="shared" si="0"/>
        <v>1098504</v>
      </c>
      <c r="G20" s="24">
        <v>0.02</v>
      </c>
      <c r="H20" s="30">
        <f t="shared" si="1"/>
        <v>21970.080000000002</v>
      </c>
    </row>
    <row r="21" spans="2:11" x14ac:dyDescent="0.25">
      <c r="B21" t="s">
        <v>225</v>
      </c>
      <c r="C21" t="s">
        <v>61</v>
      </c>
      <c r="D21" s="17">
        <v>12430</v>
      </c>
      <c r="E21" s="18">
        <v>69</v>
      </c>
      <c r="F21" s="18">
        <f t="shared" si="0"/>
        <v>857670</v>
      </c>
      <c r="G21" s="24">
        <v>0.04</v>
      </c>
      <c r="H21" s="30">
        <f t="shared" si="1"/>
        <v>34306.800000000003</v>
      </c>
    </row>
    <row r="22" spans="2:11" x14ac:dyDescent="0.25">
      <c r="B22" t="s">
        <v>225</v>
      </c>
      <c r="C22" t="s">
        <v>60</v>
      </c>
      <c r="D22" s="17">
        <v>12214</v>
      </c>
      <c r="E22" s="18">
        <v>40</v>
      </c>
      <c r="F22" s="18">
        <f t="shared" si="0"/>
        <v>488560</v>
      </c>
      <c r="G22" s="24">
        <v>7.0000000000000007E-2</v>
      </c>
      <c r="H22" s="30">
        <f t="shared" si="1"/>
        <v>34199.200000000004</v>
      </c>
    </row>
    <row r="23" spans="2:11" x14ac:dyDescent="0.25">
      <c r="B23" t="s">
        <v>225</v>
      </c>
      <c r="C23" t="s">
        <v>226</v>
      </c>
      <c r="D23" s="17">
        <v>12625</v>
      </c>
      <c r="E23" s="18">
        <v>74</v>
      </c>
      <c r="F23" s="18">
        <f t="shared" si="0"/>
        <v>934250</v>
      </c>
      <c r="G23" s="24">
        <v>0.09</v>
      </c>
      <c r="H23" s="30">
        <f t="shared" si="1"/>
        <v>84082.5</v>
      </c>
    </row>
    <row r="24" spans="2:11" x14ac:dyDescent="0.25">
      <c r="B24" t="s">
        <v>225</v>
      </c>
      <c r="C24" t="s">
        <v>227</v>
      </c>
      <c r="D24" s="17">
        <v>12639</v>
      </c>
      <c r="E24" s="18">
        <v>8</v>
      </c>
      <c r="F24" s="18">
        <f t="shared" si="0"/>
        <v>101112</v>
      </c>
      <c r="G24" s="24">
        <v>0.08</v>
      </c>
      <c r="H24" s="30">
        <f t="shared" si="1"/>
        <v>8088.96</v>
      </c>
    </row>
    <row r="25" spans="2:11" x14ac:dyDescent="0.25">
      <c r="B25" t="s">
        <v>225</v>
      </c>
      <c r="C25" t="s">
        <v>228</v>
      </c>
      <c r="D25" s="17">
        <v>7085</v>
      </c>
      <c r="E25" s="18">
        <v>48</v>
      </c>
      <c r="F25" s="18">
        <f t="shared" si="0"/>
        <v>340080</v>
      </c>
      <c r="G25" s="24">
        <v>0.06</v>
      </c>
      <c r="H25" s="30">
        <f t="shared" si="1"/>
        <v>20404.8</v>
      </c>
    </row>
    <row r="26" spans="2:11" x14ac:dyDescent="0.25">
      <c r="B26" t="s">
        <v>225</v>
      </c>
      <c r="C26" t="s">
        <v>229</v>
      </c>
      <c r="D26" s="17">
        <v>7217</v>
      </c>
      <c r="E26" s="18">
        <v>48</v>
      </c>
      <c r="F26" s="18">
        <f t="shared" si="0"/>
        <v>346416</v>
      </c>
      <c r="G26" s="24">
        <v>0.05</v>
      </c>
      <c r="H26" s="30">
        <f t="shared" si="1"/>
        <v>17320.8</v>
      </c>
    </row>
    <row r="27" spans="2:11" x14ac:dyDescent="0.25">
      <c r="B27" t="s">
        <v>225</v>
      </c>
      <c r="C27" t="s">
        <v>230</v>
      </c>
      <c r="D27" s="17">
        <v>9992</v>
      </c>
      <c r="E27" s="18">
        <v>5</v>
      </c>
      <c r="F27" s="18">
        <f t="shared" si="0"/>
        <v>49960</v>
      </c>
      <c r="G27" s="24">
        <v>0.06</v>
      </c>
      <c r="H27" s="30">
        <f t="shared" si="1"/>
        <v>2997.6</v>
      </c>
    </row>
    <row r="28" spans="2:11" x14ac:dyDescent="0.25">
      <c r="D28" s="17"/>
      <c r="E28" s="18"/>
    </row>
    <row r="29" spans="2:11" x14ac:dyDescent="0.25">
      <c r="D29" s="17"/>
      <c r="E29" s="18"/>
    </row>
    <row r="30" spans="2:11" x14ac:dyDescent="0.25">
      <c r="D30" s="17"/>
      <c r="E30" s="18"/>
    </row>
    <row r="31" spans="2:11" x14ac:dyDescent="0.25">
      <c r="D31" s="17"/>
      <c r="E31" s="18"/>
    </row>
    <row r="32" spans="2:11" x14ac:dyDescent="0.25">
      <c r="D32" s="17"/>
      <c r="E32" s="18"/>
    </row>
    <row r="33" spans="4:5" x14ac:dyDescent="0.25">
      <c r="D33" s="17"/>
      <c r="E33" s="18"/>
    </row>
    <row r="34" spans="4:5" x14ac:dyDescent="0.25">
      <c r="D34" s="17"/>
      <c r="E3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</vt:lpstr>
      <vt:lpstr>Sheet3</vt:lpstr>
      <vt:lpstr>Table </vt:lpstr>
      <vt:lpstr>مبيعات</vt:lpstr>
      <vt:lpstr>Group by Dates</vt:lpstr>
      <vt:lpstr>GroupByProductSales </vt:lpstr>
      <vt:lpstr>GroupBySalesRepsSales</vt:lpstr>
      <vt:lpstr>Group By region</vt:lpstr>
      <vt:lpstr>Calculated Fields</vt:lpstr>
      <vt:lpstr>Calculated Items</vt:lpstr>
      <vt:lpstr>GETPivotData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Studio</cp:lastModifiedBy>
  <cp:lastPrinted>2020-02-06T10:42:13Z</cp:lastPrinted>
  <dcterms:created xsi:type="dcterms:W3CDTF">2019-12-27T17:12:19Z</dcterms:created>
  <dcterms:modified xsi:type="dcterms:W3CDTF">2020-02-06T11:39:03Z</dcterms:modified>
</cp:coreProperties>
</file>